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katherinetowncouncil.sharepoint.com/sites/InfrastructureEnvironment/Shared Documents/Tenders&amp;Quotations/T&amp;Q-2025/T25-04 - Zimin Drive Shared Path/02 - Procurement/RFT - Construction/"/>
    </mc:Choice>
  </mc:AlternateContent>
  <xr:revisionPtr revIDLastSave="220" documentId="13_ncr:1_{F57C3918-385A-4446-A5CE-6AB8A57FBAAB}" xr6:coauthVersionLast="47" xr6:coauthVersionMax="47" xr10:uidLastSave="{3C96FBA6-497F-4DE5-A640-1BFB5F3DA25F}"/>
  <bookViews>
    <workbookView xWindow="-120" yWindow="-120" windowWidth="29040" windowHeight="15720" xr2:uid="{00000000-000D-0000-FFFF-FFFF00000000}"/>
  </bookViews>
  <sheets>
    <sheet name="Q24-06D Breakdown" sheetId="1" r:id="rId1"/>
  </sheets>
  <definedNames>
    <definedName name="_xlnm.Print_Area" localSheetId="0">'Q24-06D Breakdown'!$B$2:$G$55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17" i="1"/>
  <c r="E46" i="1"/>
  <c r="E40" i="1"/>
  <c r="E37" i="1"/>
  <c r="E23" i="1"/>
  <c r="E50" i="1" l="1"/>
  <c r="E51" i="1" l="1"/>
  <c r="E53" i="1" s="1"/>
</calcChain>
</file>

<file path=xl/sharedStrings.xml><?xml version="1.0" encoding="utf-8"?>
<sst xmlns="http://schemas.openxmlformats.org/spreadsheetml/2006/main" count="69" uniqueCount="62">
  <si>
    <t xml:space="preserve">KATHERINE TOWN COUNCIL
SCHEDULE OF RATES </t>
  </si>
  <si>
    <t>This Schedule of Rates  shall  be read and used in conjunction with : -
-Conditions of Contract for NPWC NT Edition 
-Conditions of Tendering for NPWC NT Edition 
-All drawings included in the tender package 
-All Specification and Finishes Schedule 
Please note that the schedule is just an indication of cost. The actual scope of works is as per the drawings, specification and finishes schedule. 
Please include all the cost for the project in SOR. It is not necessary to fill out all boxes if the cost is included as part of a different item.</t>
  </si>
  <si>
    <t xml:space="preserve">No. </t>
  </si>
  <si>
    <t xml:space="preserve">STAGE </t>
  </si>
  <si>
    <t xml:space="preserve">DESCRIPTION </t>
  </si>
  <si>
    <t>AMOUNT (Excl GST)</t>
  </si>
  <si>
    <t xml:space="preserve">REMARKS </t>
  </si>
  <si>
    <t xml:space="preserve">TENDERER REMARKS </t>
  </si>
  <si>
    <t xml:space="preserve">PRELIMINARIES </t>
  </si>
  <si>
    <t>Mobilisation, Insurance, Safety, Hire, Hoarding, Site Office, Labour, Demobilisation, As constructed Documentation etc</t>
  </si>
  <si>
    <t>WASTE REMOVAL</t>
  </si>
  <si>
    <t>Skip bin hire or daily waste transport</t>
  </si>
  <si>
    <t>OTHER</t>
  </si>
  <si>
    <t>Other Preliminaries</t>
  </si>
  <si>
    <t>Sub Total (1)</t>
  </si>
  <si>
    <t>LOCATION OF SERVICES</t>
  </si>
  <si>
    <t>Marking of any underground services prior to construction</t>
  </si>
  <si>
    <t>Other site costs</t>
  </si>
  <si>
    <t>Sub Total (2)</t>
  </si>
  <si>
    <t>Sub Total  (3)</t>
  </si>
  <si>
    <t>OTHER COSTS</t>
  </si>
  <si>
    <t>Other costs</t>
  </si>
  <si>
    <t>Sub Total (4)</t>
  </si>
  <si>
    <t>EQUIPMENT COSTS &amp; HIRE</t>
  </si>
  <si>
    <t xml:space="preserve">Cost of Equipment and hire
</t>
  </si>
  <si>
    <t>Sub Total (5)</t>
  </si>
  <si>
    <t>MISCELLANEOUS PROVISIONS</t>
  </si>
  <si>
    <t>Please specify</t>
  </si>
  <si>
    <t>Sub Total (6)</t>
  </si>
  <si>
    <t>Signed:</t>
  </si>
  <si>
    <t>(Name of Legal Entity)</t>
  </si>
  <si>
    <t>GST</t>
  </si>
  <si>
    <t>For:</t>
  </si>
  <si>
    <t>Date:         /          /</t>
  </si>
  <si>
    <t>Total (Including GST)</t>
  </si>
  <si>
    <t>Including Erosion and Sediment Control Plan</t>
  </si>
  <si>
    <t>ENVIRONMENTAL MANAGEMENT PLAN</t>
  </si>
  <si>
    <t>TRAFFIC MANAGEMENT</t>
  </si>
  <si>
    <t>CLEARING AND GRUBBING</t>
  </si>
  <si>
    <t>EARTHWORKS (CUT/FILL)</t>
  </si>
  <si>
    <t>OTHER EXCAVATION</t>
  </si>
  <si>
    <t>GRAVEL SUB-BASE</t>
  </si>
  <si>
    <t>PRELIMINARIES /</t>
  </si>
  <si>
    <t>CONFORMANCE TESTING</t>
  </si>
  <si>
    <t>CONCRETING &amp; KERBING</t>
  </si>
  <si>
    <t>Kerbs, spoon drains, flush kerbs at driveways and other concreting</t>
  </si>
  <si>
    <t>PRIMER/SPRAY SEALING</t>
  </si>
  <si>
    <t>MOBILISATION/DEMOBILISATION</t>
  </si>
  <si>
    <t>T25-04</t>
  </si>
  <si>
    <t>LINE-MARKING</t>
  </si>
  <si>
    <t>SURVEYING AND LEVELS</t>
  </si>
  <si>
    <t>EARTHWORKS</t>
  </si>
  <si>
    <t>BATTERS &amp; DRAINAGE WORKS</t>
  </si>
  <si>
    <t>GRAVEL BASE &amp; PREP.</t>
  </si>
  <si>
    <t>ROAD FURN. &amp; TRAFFIC CONTROL</t>
  </si>
  <si>
    <t>Total cost - Road furniture and traffic control</t>
  </si>
  <si>
    <t>Total cost - All pavement marking</t>
  </si>
  <si>
    <t>ALL OTHER PLANS</t>
  </si>
  <si>
    <t>PATH CONSTRUCTION</t>
  </si>
  <si>
    <t>PROJECT TOTAL</t>
  </si>
  <si>
    <t>CYCLIST HOLD RAILS</t>
  </si>
  <si>
    <t>DRAINAGE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</si>
</sst>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00_);_(&quot;$&quot;* \(#,##0.00\);_(&quot;$&quot;* &quot;-&quot;??_);_(@_)"/>
  </numFmts>
  <fonts count="11" x14ac:knownFonts="1">
    <font>
      <sz val="11"/>
      <color theme="1"/>
      <name val="Calibri"/>
      <family val="2"/>
      <scheme val="minor"/>
    </font>
    <font>
      <sz val="11"/>
      <color theme="1"/>
      <name val="Calibri"/>
      <family val="2"/>
      <scheme val="minor"/>
    </font>
    <font>
      <sz val="10"/>
      <name val="Arial"/>
      <family val="2"/>
    </font>
    <font>
      <b/>
      <sz val="10"/>
      <name val="Calibri"/>
      <family val="2"/>
      <scheme val="minor"/>
    </font>
    <font>
      <b/>
      <sz val="12"/>
      <name val="Calibri"/>
      <family val="2"/>
      <scheme val="minor"/>
    </font>
    <font>
      <sz val="10"/>
      <name val="Calibri"/>
      <family val="2"/>
      <scheme val="minor"/>
    </font>
    <font>
      <sz val="12"/>
      <name val="Calibri"/>
      <family val="2"/>
      <scheme val="minor"/>
    </font>
    <font>
      <sz val="11"/>
      <name val="Calibri"/>
      <family val="2"/>
      <scheme val="minor"/>
    </font>
    <font>
      <b/>
      <sz val="11"/>
      <name val="Calibri"/>
      <family val="2"/>
      <scheme val="minor"/>
    </font>
    <font>
      <sz val="22"/>
      <name val="Calibri"/>
      <family val="2"/>
      <scheme val="minor"/>
    </font>
    <font>
      <b/>
      <sz val="22"/>
      <name val="Calibri"/>
      <family val="2"/>
      <scheme val="minor"/>
    </font>
  </fonts>
  <fills count="5">
    <fill>
      <patternFill patternType="none"/>
    </fill>
    <fill>
      <patternFill patternType="gray125"/>
    </fill>
    <fill>
      <patternFill patternType="solid">
        <fgColor theme="5" tint="0.79998168889431442"/>
        <bgColor indexed="65"/>
      </patternFill>
    </fill>
    <fill>
      <patternFill patternType="solid">
        <fgColor theme="0"/>
        <bgColor indexed="64"/>
      </patternFill>
    </fill>
    <fill>
      <patternFill patternType="solid">
        <fgColor theme="4" tint="0.59999389629810485"/>
        <bgColor indexed="64"/>
      </patternFill>
    </fill>
  </fills>
  <borders count="12">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44" fontId="1" fillId="0" borderId="0" applyFont="0" applyFill="0" applyBorder="0" applyAlignment="0" applyProtection="0"/>
    <xf numFmtId="0" fontId="2" fillId="0" borderId="0"/>
    <xf numFmtId="0" fontId="1" fillId="2" borderId="0" applyNumberFormat="0" applyBorder="0" applyAlignment="0" applyProtection="0"/>
  </cellStyleXfs>
  <cellXfs count="63">
    <xf numFmtId="0" fontId="0" fillId="0" borderId="0" xfId="0"/>
    <xf numFmtId="0" fontId="3" fillId="3" borderId="0" xfId="0" applyFont="1" applyFill="1" applyAlignment="1" applyProtection="1">
      <alignment wrapText="1"/>
      <protection locked="0"/>
    </xf>
    <xf numFmtId="0" fontId="5" fillId="3" borderId="0" xfId="0" applyFont="1" applyFill="1" applyAlignment="1" applyProtection="1">
      <alignment wrapText="1"/>
      <protection locked="0"/>
    </xf>
    <xf numFmtId="0" fontId="6" fillId="3" borderId="0" xfId="0" applyFont="1" applyFill="1" applyAlignment="1" applyProtection="1">
      <alignment wrapText="1"/>
      <protection locked="0"/>
    </xf>
    <xf numFmtId="0" fontId="5" fillId="3" borderId="0" xfId="0" applyFont="1" applyFill="1" applyAlignment="1" applyProtection="1">
      <alignment horizontal="center" vertical="center" wrapText="1"/>
      <protection locked="0"/>
    </xf>
    <xf numFmtId="0" fontId="3" fillId="3" borderId="0" xfId="0" applyFont="1" applyFill="1" applyAlignment="1" applyProtection="1">
      <alignment horizontal="right" wrapText="1"/>
      <protection locked="0"/>
    </xf>
    <xf numFmtId="0" fontId="5" fillId="3" borderId="0" xfId="0" applyFont="1" applyFill="1" applyAlignment="1" applyProtection="1">
      <alignment vertical="center" wrapText="1"/>
      <protection locked="0"/>
    </xf>
    <xf numFmtId="44" fontId="5" fillId="3" borderId="0" xfId="1" applyFont="1" applyFill="1" applyBorder="1" applyAlignment="1" applyProtection="1">
      <alignment wrapText="1"/>
      <protection locked="0"/>
    </xf>
    <xf numFmtId="0" fontId="7" fillId="3" borderId="2" xfId="0" applyFont="1" applyFill="1" applyBorder="1" applyAlignment="1">
      <alignment horizontal="left" vertical="top" wrapText="1"/>
    </xf>
    <xf numFmtId="0" fontId="7" fillId="3" borderId="2" xfId="0" applyFont="1" applyFill="1" applyBorder="1" applyAlignment="1">
      <alignment vertical="top" wrapText="1"/>
    </xf>
    <xf numFmtId="44" fontId="4" fillId="3" borderId="2" xfId="3" applyNumberFormat="1" applyFont="1" applyFill="1" applyBorder="1" applyAlignment="1" applyProtection="1">
      <alignment vertical="center" wrapText="1"/>
    </xf>
    <xf numFmtId="0" fontId="3" fillId="3" borderId="2" xfId="0" applyFont="1" applyFill="1" applyBorder="1" applyAlignment="1" applyProtection="1">
      <alignment horizontal="right" wrapText="1"/>
      <protection locked="0"/>
    </xf>
    <xf numFmtId="0" fontId="5" fillId="3" borderId="2" xfId="0" applyFont="1" applyFill="1" applyBorder="1" applyAlignment="1" applyProtection="1">
      <alignment horizontal="right" wrapText="1"/>
      <protection locked="0"/>
    </xf>
    <xf numFmtId="0" fontId="9" fillId="3" borderId="0" xfId="0" applyFont="1" applyFill="1" applyAlignment="1" applyProtection="1">
      <alignment vertical="center" wrapText="1"/>
      <protection locked="0"/>
    </xf>
    <xf numFmtId="0" fontId="4" fillId="3" borderId="2" xfId="0" applyFont="1" applyFill="1" applyBorder="1" applyAlignment="1" applyProtection="1">
      <alignment vertical="center" wrapText="1"/>
      <protection locked="0"/>
    </xf>
    <xf numFmtId="0" fontId="4" fillId="3" borderId="2" xfId="0" applyFont="1" applyFill="1" applyBorder="1" applyAlignment="1" applyProtection="1">
      <alignment horizontal="center" vertical="center" wrapText="1"/>
      <protection locked="0"/>
    </xf>
    <xf numFmtId="0" fontId="4" fillId="4" borderId="2" xfId="0" applyFont="1" applyFill="1" applyBorder="1" applyAlignment="1" applyProtection="1">
      <alignment horizontal="center" vertical="top" wrapText="1"/>
      <protection locked="0"/>
    </xf>
    <xf numFmtId="0" fontId="7" fillId="3" borderId="2" xfId="0" applyFont="1" applyFill="1" applyBorder="1" applyAlignment="1" applyProtection="1">
      <alignment horizontal="left" vertical="top" wrapText="1"/>
      <protection locked="0"/>
    </xf>
    <xf numFmtId="0" fontId="7" fillId="3" borderId="2" xfId="0" applyFont="1" applyFill="1" applyBorder="1" applyAlignment="1" applyProtection="1">
      <alignment horizontal="center" vertical="top" wrapText="1"/>
      <protection locked="0"/>
    </xf>
    <xf numFmtId="44" fontId="7" fillId="3" borderId="2" xfId="1" applyFont="1" applyFill="1" applyBorder="1" applyAlignment="1" applyProtection="1">
      <alignment horizontal="left" vertical="top" wrapText="1"/>
      <protection locked="0"/>
    </xf>
    <xf numFmtId="0" fontId="7" fillId="3" borderId="2" xfId="0" applyFont="1" applyFill="1" applyBorder="1" applyAlignment="1" applyProtection="1">
      <alignment vertical="top" wrapText="1"/>
      <protection locked="0"/>
    </xf>
    <xf numFmtId="0" fontId="7" fillId="3" borderId="2" xfId="0" applyFont="1" applyFill="1" applyBorder="1" applyAlignment="1" applyProtection="1">
      <alignment horizontal="center" vertical="center" wrapText="1"/>
      <protection locked="0"/>
    </xf>
    <xf numFmtId="44" fontId="7" fillId="3" borderId="2" xfId="1" applyFont="1" applyFill="1" applyBorder="1" applyAlignment="1" applyProtection="1">
      <alignment vertical="top" wrapText="1"/>
      <protection locked="0"/>
    </xf>
    <xf numFmtId="0" fontId="8" fillId="3" borderId="2" xfId="0" applyFont="1" applyFill="1" applyBorder="1" applyAlignment="1" applyProtection="1">
      <alignment horizontal="right"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0" fontId="3" fillId="3" borderId="8"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right" vertical="center" wrapText="1"/>
      <protection locked="0"/>
    </xf>
    <xf numFmtId="0" fontId="7" fillId="3" borderId="2" xfId="0" applyFont="1" applyFill="1" applyBorder="1" applyAlignment="1">
      <alignment horizontal="center" vertical="top" wrapText="1"/>
    </xf>
    <xf numFmtId="44" fontId="7" fillId="3" borderId="2" xfId="1" applyFont="1" applyFill="1" applyBorder="1" applyAlignment="1" applyProtection="1">
      <alignment horizontal="center" vertical="top" wrapText="1"/>
      <protection locked="0"/>
    </xf>
    <xf numFmtId="0" fontId="8" fillId="3" borderId="4" xfId="0" applyFont="1" applyFill="1" applyBorder="1" applyAlignment="1" applyProtection="1">
      <alignment horizontal="right" vertical="top" wrapText="1"/>
      <protection locked="0"/>
    </xf>
    <xf numFmtId="0" fontId="7" fillId="3" borderId="3" xfId="0" applyFont="1" applyFill="1" applyBorder="1" applyAlignment="1" applyProtection="1">
      <alignment horizontal="center" vertical="center" wrapText="1"/>
      <protection locked="0"/>
    </xf>
    <xf numFmtId="44" fontId="7" fillId="3" borderId="8" xfId="0" applyNumberFormat="1"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4" fillId="4" borderId="0" xfId="0" applyFont="1" applyFill="1" applyAlignment="1" applyProtection="1">
      <alignment horizontal="left" vertical="top" wrapText="1"/>
      <protection locked="0"/>
    </xf>
    <xf numFmtId="164" fontId="7" fillId="3" borderId="2" xfId="0" applyNumberFormat="1" applyFont="1" applyFill="1" applyBorder="1" applyAlignment="1">
      <alignment wrapText="1"/>
    </xf>
    <xf numFmtId="44" fontId="8" fillId="3" borderId="2" xfId="0" applyNumberFormat="1" applyFont="1" applyFill="1" applyBorder="1" applyAlignment="1">
      <alignment wrapText="1"/>
    </xf>
    <xf numFmtId="44" fontId="8" fillId="3" borderId="2" xfId="1" applyFont="1" applyFill="1" applyBorder="1" applyAlignment="1" applyProtection="1">
      <alignment horizontal="left" vertical="top" wrapText="1"/>
    </xf>
    <xf numFmtId="44" fontId="8" fillId="3" borderId="2" xfId="0" applyNumberFormat="1" applyFont="1" applyFill="1" applyBorder="1" applyAlignment="1">
      <alignment horizontal="left" vertical="top" wrapText="1"/>
    </xf>
    <xf numFmtId="44" fontId="8" fillId="3" borderId="2" xfId="1" applyFont="1" applyFill="1" applyBorder="1" applyAlignment="1" applyProtection="1">
      <alignment vertical="top" wrapText="1"/>
    </xf>
    <xf numFmtId="44" fontId="8" fillId="3" borderId="2" xfId="0" applyNumberFormat="1" applyFont="1" applyFill="1" applyBorder="1" applyAlignment="1">
      <alignment horizontal="center" vertical="center" wrapText="1"/>
    </xf>
    <xf numFmtId="0" fontId="7" fillId="3" borderId="0" xfId="0" applyFont="1" applyFill="1" applyAlignment="1" applyProtection="1">
      <alignment wrapText="1"/>
      <protection locked="0"/>
    </xf>
    <xf numFmtId="0" fontId="3" fillId="3" borderId="6"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7" xfId="0" applyFont="1" applyFill="1" applyBorder="1" applyAlignment="1" applyProtection="1">
      <alignment horizontal="center" vertical="center" wrapText="1"/>
      <protection locked="0"/>
    </xf>
    <xf numFmtId="0" fontId="10" fillId="3" borderId="10" xfId="0" applyFont="1" applyFill="1" applyBorder="1" applyAlignment="1" applyProtection="1">
      <alignment horizontal="center" vertical="center" wrapText="1"/>
      <protection locked="0"/>
    </xf>
    <xf numFmtId="0" fontId="10" fillId="3" borderId="0" xfId="0" applyFont="1" applyFill="1" applyAlignment="1" applyProtection="1">
      <alignment horizontal="center" vertical="center" wrapText="1"/>
      <protection locked="0"/>
    </xf>
    <xf numFmtId="0" fontId="7" fillId="3" borderId="9" xfId="0" applyFont="1" applyFill="1" applyBorder="1" applyAlignment="1" applyProtection="1">
      <alignment horizontal="left" vertical="top" wrapText="1"/>
      <protection locked="0"/>
    </xf>
    <xf numFmtId="0" fontId="7" fillId="3" borderId="11" xfId="0" applyFont="1" applyFill="1" applyBorder="1" applyAlignment="1" applyProtection="1">
      <alignment horizontal="left" vertical="top" wrapText="1"/>
      <protection locked="0"/>
    </xf>
    <xf numFmtId="0" fontId="4" fillId="3" borderId="10" xfId="0" applyFont="1" applyFill="1" applyBorder="1" applyAlignment="1" applyProtection="1">
      <alignment horizontal="center" wrapText="1"/>
      <protection locked="0"/>
    </xf>
    <xf numFmtId="0" fontId="4" fillId="3" borderId="0" xfId="0" applyFont="1" applyFill="1" applyAlignment="1" applyProtection="1">
      <alignment horizontal="center" wrapText="1"/>
      <protection locked="0"/>
    </xf>
    <xf numFmtId="0" fontId="4" fillId="4" borderId="3" xfId="0" applyFont="1" applyFill="1" applyBorder="1" applyAlignment="1" applyProtection="1">
      <alignment horizontal="left" vertical="top" wrapText="1"/>
      <protection locked="0"/>
    </xf>
    <xf numFmtId="0" fontId="4" fillId="4" borderId="4" xfId="0" applyFont="1" applyFill="1" applyBorder="1" applyAlignment="1" applyProtection="1">
      <alignment horizontal="left" vertical="top" wrapText="1"/>
      <protection locked="0"/>
    </xf>
    <xf numFmtId="0" fontId="4" fillId="4" borderId="5" xfId="0" applyFont="1" applyFill="1" applyBorder="1" applyAlignment="1" applyProtection="1">
      <alignment horizontal="left" vertical="top" wrapText="1"/>
      <protection locked="0"/>
    </xf>
    <xf numFmtId="0" fontId="8" fillId="3" borderId="2" xfId="0" applyFont="1" applyFill="1" applyBorder="1" applyAlignment="1" applyProtection="1">
      <alignment horizontal="right" vertical="top" wrapText="1"/>
      <protection locked="0"/>
    </xf>
    <xf numFmtId="0" fontId="4" fillId="4" borderId="2" xfId="0" applyFont="1" applyFill="1" applyBorder="1" applyAlignment="1" applyProtection="1">
      <alignment horizontal="left" vertical="top" wrapText="1"/>
      <protection locked="0"/>
    </xf>
    <xf numFmtId="0" fontId="8" fillId="3" borderId="3" xfId="0" applyFont="1" applyFill="1" applyBorder="1" applyAlignment="1" applyProtection="1">
      <alignment horizontal="right" vertical="top" wrapText="1"/>
      <protection locked="0"/>
    </xf>
    <xf numFmtId="0" fontId="8" fillId="3" borderId="5" xfId="0" applyFont="1" applyFill="1" applyBorder="1" applyAlignment="1" applyProtection="1">
      <alignment horizontal="right" vertical="top" wrapText="1"/>
      <protection locked="0"/>
    </xf>
    <xf numFmtId="0" fontId="3" fillId="3" borderId="2" xfId="2" applyFont="1" applyFill="1" applyBorder="1" applyAlignment="1" applyProtection="1">
      <alignment horizontal="left" wrapText="1"/>
      <protection locked="0"/>
    </xf>
    <xf numFmtId="0" fontId="3" fillId="3" borderId="2" xfId="0" applyFont="1" applyFill="1" applyBorder="1" applyAlignment="1" applyProtection="1">
      <alignment horizontal="left" wrapText="1"/>
      <protection locked="0"/>
    </xf>
    <xf numFmtId="0" fontId="8" fillId="3" borderId="3" xfId="0" applyFont="1" applyFill="1" applyBorder="1" applyAlignment="1" applyProtection="1">
      <alignment horizontal="left" wrapText="1"/>
      <protection locked="0"/>
    </xf>
    <xf numFmtId="0" fontId="8" fillId="3" borderId="4" xfId="0" applyFont="1" applyFill="1" applyBorder="1" applyAlignment="1" applyProtection="1">
      <alignment horizontal="left" wrapText="1"/>
      <protection locked="0"/>
    </xf>
    <xf numFmtId="0" fontId="3" fillId="3" borderId="2" xfId="2" applyFont="1" applyFill="1" applyBorder="1" applyAlignment="1" applyProtection="1">
      <alignment horizontal="left" vertical="top" wrapText="1"/>
      <protection locked="0"/>
    </xf>
  </cellXfs>
  <cellStyles count="4">
    <cellStyle name="20% - Accent2" xfId="3" builtinId="34"/>
    <cellStyle name="Currency" xfId="1" builtinId="4"/>
    <cellStyle name="Normal" xfId="0" builtinId="0"/>
    <cellStyle name="Normal_Sheet1"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2296183</xdr:colOff>
      <xdr:row>1</xdr:row>
      <xdr:rowOff>47992</xdr:rowOff>
    </xdr:from>
    <xdr:ext cx="1034766" cy="1201464"/>
    <xdr:pic>
      <xdr:nvPicPr>
        <xdr:cNvPr id="3" name="Picture 2">
          <a:extLst>
            <a:ext uri="{FF2B5EF4-FFF2-40B4-BE49-F238E27FC236}">
              <a16:creationId xmlns:a16="http://schemas.microsoft.com/office/drawing/2014/main" id="{B668F62E-1A70-4F56-896D-33E430A13F0C}"/>
            </a:ext>
          </a:extLst>
        </xdr:cNvPr>
        <xdr:cNvPicPr>
          <a:picLocks noChangeAspect="1"/>
        </xdr:cNvPicPr>
      </xdr:nvPicPr>
      <xdr:blipFill>
        <a:blip xmlns:r="http://schemas.openxmlformats.org/officeDocument/2006/relationships" r:embed="rId1"/>
        <a:stretch>
          <a:fillRect/>
        </a:stretch>
      </xdr:blipFill>
      <xdr:spPr>
        <a:xfrm>
          <a:off x="14331301" y="204874"/>
          <a:ext cx="1034766" cy="120146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54"/>
  <sheetViews>
    <sheetView tabSelected="1" topLeftCell="A16" zoomScale="85" zoomScaleNormal="85" workbookViewId="0">
      <selection activeCell="D35" sqref="D35"/>
    </sheetView>
  </sheetViews>
  <sheetFormatPr defaultColWidth="9.140625" defaultRowHeight="12.75" x14ac:dyDescent="0.2"/>
  <cols>
    <col min="1" max="1" width="9.140625" style="2"/>
    <col min="2" max="2" width="5" style="2" customWidth="1"/>
    <col min="3" max="3" width="34.28515625" style="2" customWidth="1"/>
    <col min="4" max="4" width="57.85546875" style="2" customWidth="1"/>
    <col min="5" max="5" width="24.28515625" style="2" customWidth="1"/>
    <col min="6" max="7" width="50.7109375" style="2" customWidth="1"/>
    <col min="8" max="8" width="9.140625" style="2"/>
    <col min="9" max="9" width="11.42578125" style="2" bestFit="1" customWidth="1"/>
    <col min="10" max="16384" width="9.140625" style="2"/>
  </cols>
  <sheetData>
    <row r="2" spans="2:7" s="13" customFormat="1" ht="99.95" customHeight="1" x14ac:dyDescent="0.25">
      <c r="B2" s="45" t="s">
        <v>0</v>
      </c>
      <c r="C2" s="46"/>
      <c r="D2" s="46"/>
      <c r="E2" s="46"/>
      <c r="F2" s="46"/>
      <c r="G2" s="46"/>
    </row>
    <row r="3" spans="2:7" s="3" customFormat="1" ht="15.75" customHeight="1" x14ac:dyDescent="0.25">
      <c r="B3" s="49" t="s">
        <v>48</v>
      </c>
      <c r="C3" s="50"/>
      <c r="D3" s="50"/>
      <c r="E3" s="50"/>
      <c r="F3" s="50"/>
      <c r="G3" s="50"/>
    </row>
    <row r="4" spans="2:7" ht="129.94999999999999" customHeight="1" x14ac:dyDescent="0.2">
      <c r="B4" s="47" t="s">
        <v>1</v>
      </c>
      <c r="C4" s="48"/>
      <c r="D4" s="48"/>
      <c r="E4" s="48"/>
      <c r="F4" s="48"/>
      <c r="G4" s="48"/>
    </row>
    <row r="5" spans="2:7" ht="15.75" x14ac:dyDescent="0.2">
      <c r="B5" s="14" t="s">
        <v>2</v>
      </c>
      <c r="C5" s="14" t="s">
        <v>3</v>
      </c>
      <c r="D5" s="15" t="s">
        <v>4</v>
      </c>
      <c r="E5" s="15" t="s">
        <v>5</v>
      </c>
      <c r="F5" s="15" t="s">
        <v>6</v>
      </c>
      <c r="G5" s="15" t="s">
        <v>7</v>
      </c>
    </row>
    <row r="6" spans="2:7" ht="15.75" x14ac:dyDescent="0.2">
      <c r="B6" s="16">
        <v>1</v>
      </c>
      <c r="C6" s="55" t="s">
        <v>42</v>
      </c>
      <c r="D6" s="55"/>
      <c r="E6" s="55"/>
      <c r="F6" s="55"/>
      <c r="G6" s="34"/>
    </row>
    <row r="7" spans="2:7" ht="30" x14ac:dyDescent="0.2">
      <c r="B7" s="18">
        <v>1.1000000000000001</v>
      </c>
      <c r="C7" s="17" t="s">
        <v>8</v>
      </c>
      <c r="D7" s="8" t="s">
        <v>9</v>
      </c>
      <c r="E7" s="19">
        <v>0</v>
      </c>
      <c r="F7" s="17"/>
      <c r="G7" s="17"/>
    </row>
    <row r="8" spans="2:7" ht="30" x14ac:dyDescent="0.2">
      <c r="B8" s="18">
        <v>1.2</v>
      </c>
      <c r="C8" s="17" t="s">
        <v>47</v>
      </c>
      <c r="D8" s="8" t="s">
        <v>9</v>
      </c>
      <c r="E8" s="19">
        <v>0</v>
      </c>
      <c r="F8" s="17"/>
      <c r="G8" s="17"/>
    </row>
    <row r="9" spans="2:7" ht="15" x14ac:dyDescent="0.2">
      <c r="B9" s="18">
        <v>1.3</v>
      </c>
      <c r="C9" s="17" t="s">
        <v>10</v>
      </c>
      <c r="D9" s="8" t="s">
        <v>11</v>
      </c>
      <c r="E9" s="19">
        <v>0</v>
      </c>
      <c r="F9" s="17"/>
      <c r="G9" s="17"/>
    </row>
    <row r="10" spans="2:7" ht="30" x14ac:dyDescent="0.2">
      <c r="B10" s="18">
        <v>1.4</v>
      </c>
      <c r="C10" s="17" t="s">
        <v>36</v>
      </c>
      <c r="D10" s="8" t="s">
        <v>35</v>
      </c>
      <c r="E10" s="19">
        <v>0</v>
      </c>
      <c r="F10" s="17"/>
      <c r="G10" s="17"/>
    </row>
    <row r="11" spans="2:7" ht="15" x14ac:dyDescent="0.2">
      <c r="B11" s="18">
        <v>1.5</v>
      </c>
      <c r="C11" s="17" t="s">
        <v>57</v>
      </c>
      <c r="D11" s="8"/>
      <c r="E11" s="19">
        <v>0</v>
      </c>
      <c r="F11" s="17"/>
      <c r="G11" s="17"/>
    </row>
    <row r="12" spans="2:7" ht="15" x14ac:dyDescent="0.2">
      <c r="B12" s="18">
        <v>1.5</v>
      </c>
      <c r="C12" s="17" t="s">
        <v>37</v>
      </c>
      <c r="D12" s="8"/>
      <c r="E12" s="19">
        <v>0</v>
      </c>
      <c r="F12" s="17"/>
      <c r="G12" s="17"/>
    </row>
    <row r="13" spans="2:7" ht="15" x14ac:dyDescent="0.2">
      <c r="B13" s="18">
        <v>1.6</v>
      </c>
      <c r="C13" s="17" t="s">
        <v>43</v>
      </c>
      <c r="D13" s="8"/>
      <c r="E13" s="19">
        <v>0</v>
      </c>
      <c r="F13" s="17"/>
      <c r="G13" s="17"/>
    </row>
    <row r="14" spans="2:7" ht="15" x14ac:dyDescent="0.2">
      <c r="B14" s="18">
        <v>1.7</v>
      </c>
      <c r="C14" s="17" t="s">
        <v>50</v>
      </c>
      <c r="D14" s="8"/>
      <c r="E14" s="19">
        <v>0</v>
      </c>
      <c r="F14" s="17"/>
      <c r="G14" s="17"/>
    </row>
    <row r="15" spans="2:7" ht="15" x14ac:dyDescent="0.2">
      <c r="B15" s="18">
        <v>1.8</v>
      </c>
      <c r="C15" s="17" t="s">
        <v>15</v>
      </c>
      <c r="D15" s="8" t="s">
        <v>16</v>
      </c>
      <c r="E15" s="19">
        <v>0</v>
      </c>
      <c r="F15" s="17"/>
      <c r="G15" s="17"/>
    </row>
    <row r="16" spans="2:7" ht="15" x14ac:dyDescent="0.2">
      <c r="B16" s="18">
        <v>1.9</v>
      </c>
      <c r="C16" s="17" t="s">
        <v>12</v>
      </c>
      <c r="D16" s="8" t="s">
        <v>13</v>
      </c>
      <c r="E16" s="19">
        <v>0</v>
      </c>
      <c r="F16" s="17"/>
      <c r="G16" s="17"/>
    </row>
    <row r="17" spans="2:7" ht="15" x14ac:dyDescent="0.2">
      <c r="B17" s="18"/>
      <c r="C17" s="54" t="s">
        <v>14</v>
      </c>
      <c r="D17" s="54"/>
      <c r="E17" s="37">
        <f>SUM(E7:E16)</f>
        <v>0</v>
      </c>
      <c r="F17" s="17"/>
      <c r="G17" s="17"/>
    </row>
    <row r="18" spans="2:7" ht="15.75" x14ac:dyDescent="0.2">
      <c r="B18" s="16">
        <v>2</v>
      </c>
      <c r="C18" s="51" t="s">
        <v>51</v>
      </c>
      <c r="D18" s="52"/>
      <c r="E18" s="52"/>
      <c r="F18" s="53"/>
      <c r="G18" s="34"/>
    </row>
    <row r="19" spans="2:7" ht="15" x14ac:dyDescent="0.2">
      <c r="B19" s="18">
        <v>2.1</v>
      </c>
      <c r="C19" s="17" t="s">
        <v>38</v>
      </c>
      <c r="D19" s="8"/>
      <c r="E19" s="19">
        <v>0</v>
      </c>
      <c r="F19" s="17"/>
      <c r="G19" s="17"/>
    </row>
    <row r="20" spans="2:7" ht="15" x14ac:dyDescent="0.2">
      <c r="B20" s="18">
        <v>2.2000000000000002</v>
      </c>
      <c r="C20" s="17" t="s">
        <v>39</v>
      </c>
      <c r="D20" s="8"/>
      <c r="E20" s="19">
        <v>0</v>
      </c>
      <c r="F20" s="17"/>
      <c r="G20" s="17"/>
    </row>
    <row r="21" spans="2:7" ht="15" x14ac:dyDescent="0.2">
      <c r="B21" s="18">
        <v>2.2999999999999998</v>
      </c>
      <c r="C21" s="17" t="s">
        <v>40</v>
      </c>
      <c r="D21" s="8"/>
      <c r="E21" s="19">
        <v>0</v>
      </c>
      <c r="F21" s="17"/>
      <c r="G21" s="17"/>
    </row>
    <row r="22" spans="2:7" ht="15" x14ac:dyDescent="0.2">
      <c r="B22" s="18">
        <v>2.4</v>
      </c>
      <c r="C22" s="17" t="s">
        <v>12</v>
      </c>
      <c r="D22" s="8" t="s">
        <v>17</v>
      </c>
      <c r="E22" s="19">
        <v>0</v>
      </c>
      <c r="F22" s="17"/>
      <c r="G22" s="17"/>
    </row>
    <row r="23" spans="2:7" ht="15" x14ac:dyDescent="0.2">
      <c r="B23" s="18"/>
      <c r="C23" s="56" t="s">
        <v>18</v>
      </c>
      <c r="D23" s="57"/>
      <c r="E23" s="37">
        <f>SUM(E19:E22)</f>
        <v>0</v>
      </c>
      <c r="F23" s="17"/>
      <c r="G23" s="17"/>
    </row>
    <row r="24" spans="2:7" ht="15.75" x14ac:dyDescent="0.2">
      <c r="B24" s="16">
        <v>3</v>
      </c>
      <c r="C24" s="55" t="s">
        <v>58</v>
      </c>
      <c r="D24" s="55"/>
      <c r="E24" s="55"/>
      <c r="F24" s="55"/>
      <c r="G24" s="34"/>
    </row>
    <row r="25" spans="2:7" ht="30" x14ac:dyDescent="0.2">
      <c r="B25" s="18">
        <v>3.1</v>
      </c>
      <c r="C25" s="17" t="s">
        <v>44</v>
      </c>
      <c r="D25" s="17" t="s">
        <v>45</v>
      </c>
      <c r="E25" s="19">
        <v>0</v>
      </c>
      <c r="F25" s="17"/>
      <c r="G25" s="17"/>
    </row>
    <row r="26" spans="2:7" ht="15" x14ac:dyDescent="0.25">
      <c r="B26" s="18">
        <v>3.3</v>
      </c>
      <c r="C26" s="41" t="s">
        <v>41</v>
      </c>
      <c r="D26" s="17"/>
      <c r="E26" s="19">
        <v>0</v>
      </c>
      <c r="F26" s="17"/>
      <c r="G26" s="17"/>
    </row>
    <row r="27" spans="2:7" ht="15" x14ac:dyDescent="0.2">
      <c r="B27" s="18">
        <v>3.3</v>
      </c>
      <c r="C27" s="17" t="s">
        <v>53</v>
      </c>
      <c r="D27" s="17"/>
      <c r="E27" s="19">
        <v>0</v>
      </c>
      <c r="F27" s="17"/>
      <c r="G27" s="17"/>
    </row>
    <row r="28" spans="2:7" ht="15" x14ac:dyDescent="0.2">
      <c r="B28" s="18">
        <v>3.4</v>
      </c>
      <c r="C28" s="17" t="s">
        <v>46</v>
      </c>
      <c r="D28" s="17"/>
      <c r="E28" s="19">
        <v>0</v>
      </c>
      <c r="F28" s="17"/>
      <c r="G28" s="17"/>
    </row>
    <row r="29" spans="2:7" ht="15" x14ac:dyDescent="0.25">
      <c r="B29" s="18">
        <v>3.5</v>
      </c>
      <c r="C29" s="41" t="s">
        <v>52</v>
      </c>
      <c r="D29" s="17"/>
      <c r="E29" s="19">
        <v>0</v>
      </c>
      <c r="F29" s="17"/>
      <c r="G29" s="17"/>
    </row>
    <row r="30" spans="2:7" ht="15" customHeight="1" x14ac:dyDescent="0.2">
      <c r="B30" s="18"/>
      <c r="C30" s="54" t="s">
        <v>19</v>
      </c>
      <c r="D30" s="54"/>
      <c r="E30" s="38">
        <f>SUM(E25:E29)</f>
        <v>0</v>
      </c>
      <c r="F30" s="17"/>
      <c r="G30" s="17"/>
    </row>
    <row r="31" spans="2:7" ht="15.75" x14ac:dyDescent="0.2">
      <c r="B31" s="16">
        <v>4</v>
      </c>
      <c r="C31" s="55" t="s">
        <v>20</v>
      </c>
      <c r="D31" s="55"/>
      <c r="E31" s="55"/>
      <c r="F31" s="55"/>
      <c r="G31" s="34"/>
    </row>
    <row r="32" spans="2:7" ht="15" x14ac:dyDescent="0.2">
      <c r="B32" s="18">
        <v>4.0999999999999996</v>
      </c>
      <c r="C32" s="17" t="s">
        <v>49</v>
      </c>
      <c r="D32" s="9" t="s">
        <v>56</v>
      </c>
      <c r="E32" s="22">
        <v>0</v>
      </c>
      <c r="F32" s="20"/>
      <c r="G32" s="20"/>
    </row>
    <row r="33" spans="2:7" ht="15" x14ac:dyDescent="0.2">
      <c r="B33" s="18">
        <v>4.2</v>
      </c>
      <c r="C33" s="17" t="s">
        <v>54</v>
      </c>
      <c r="D33" s="9" t="s">
        <v>55</v>
      </c>
      <c r="E33" s="22">
        <v>0</v>
      </c>
      <c r="F33" s="20"/>
      <c r="G33" s="20"/>
    </row>
    <row r="34" spans="2:7" ht="15" x14ac:dyDescent="0.2">
      <c r="B34" s="18">
        <v>4.3</v>
      </c>
      <c r="C34" s="17" t="s">
        <v>61</v>
      </c>
      <c r="D34" s="9"/>
      <c r="E34" s="22"/>
      <c r="F34" s="20"/>
      <c r="G34" s="20"/>
    </row>
    <row r="35" spans="2:7" ht="15" x14ac:dyDescent="0.2">
      <c r="B35" s="18">
        <v>4.4000000000000004</v>
      </c>
      <c r="C35" s="17" t="s">
        <v>60</v>
      </c>
      <c r="D35" s="9"/>
      <c r="E35" s="22"/>
      <c r="F35" s="20"/>
      <c r="G35" s="20"/>
    </row>
    <row r="36" spans="2:7" ht="15" x14ac:dyDescent="0.2">
      <c r="B36" s="18">
        <v>4.5</v>
      </c>
      <c r="C36" s="17" t="s">
        <v>20</v>
      </c>
      <c r="D36" s="9" t="s">
        <v>21</v>
      </c>
      <c r="E36" s="22">
        <v>0</v>
      </c>
      <c r="F36" s="20"/>
      <c r="G36" s="20"/>
    </row>
    <row r="37" spans="2:7" ht="15" x14ac:dyDescent="0.2">
      <c r="B37" s="18"/>
      <c r="C37" s="54" t="s">
        <v>22</v>
      </c>
      <c r="D37" s="54"/>
      <c r="E37" s="39">
        <f>SUM(E32:E36)</f>
        <v>0</v>
      </c>
      <c r="F37" s="20"/>
      <c r="G37" s="20"/>
    </row>
    <row r="38" spans="2:7" ht="15.75" x14ac:dyDescent="0.2">
      <c r="B38" s="16">
        <v>5</v>
      </c>
      <c r="C38" s="55" t="s">
        <v>23</v>
      </c>
      <c r="D38" s="55"/>
      <c r="E38" s="55"/>
      <c r="F38" s="55"/>
      <c r="G38" s="34"/>
    </row>
    <row r="39" spans="2:7" ht="30" x14ac:dyDescent="0.2">
      <c r="B39" s="18">
        <v>5.0999999999999996</v>
      </c>
      <c r="C39" s="17" t="s">
        <v>23</v>
      </c>
      <c r="D39" s="9" t="s">
        <v>24</v>
      </c>
      <c r="E39" s="19">
        <v>0</v>
      </c>
      <c r="F39" s="17"/>
      <c r="G39" s="17"/>
    </row>
    <row r="40" spans="2:7" ht="15" x14ac:dyDescent="0.2">
      <c r="B40" s="18"/>
      <c r="C40" s="54" t="s">
        <v>25</v>
      </c>
      <c r="D40" s="54"/>
      <c r="E40" s="37">
        <f>SUM(E39:E39)</f>
        <v>0</v>
      </c>
      <c r="F40" s="17"/>
      <c r="G40" s="17"/>
    </row>
    <row r="41" spans="2:7" ht="15.75" x14ac:dyDescent="0.2">
      <c r="B41" s="16">
        <v>6</v>
      </c>
      <c r="C41" s="51" t="s">
        <v>26</v>
      </c>
      <c r="D41" s="52"/>
      <c r="E41" s="52"/>
      <c r="F41" s="53"/>
      <c r="G41" s="34"/>
    </row>
    <row r="42" spans="2:7" ht="15" x14ac:dyDescent="0.2">
      <c r="B42" s="28">
        <v>6.1</v>
      </c>
      <c r="C42" s="9"/>
      <c r="D42" s="9" t="s">
        <v>27</v>
      </c>
      <c r="E42" s="29">
        <v>0</v>
      </c>
      <c r="F42" s="17"/>
      <c r="G42" s="17"/>
    </row>
    <row r="43" spans="2:7" ht="15" x14ac:dyDescent="0.2">
      <c r="B43" s="28">
        <v>6.2</v>
      </c>
      <c r="C43" s="9"/>
      <c r="D43" s="9" t="s">
        <v>27</v>
      </c>
      <c r="E43" s="29">
        <v>0</v>
      </c>
      <c r="F43" s="17"/>
      <c r="G43" s="17"/>
    </row>
    <row r="44" spans="2:7" ht="15" x14ac:dyDescent="0.2">
      <c r="B44" s="28">
        <v>6.3</v>
      </c>
      <c r="C44" s="9"/>
      <c r="D44" s="9" t="s">
        <v>27</v>
      </c>
      <c r="E44" s="29">
        <v>0</v>
      </c>
      <c r="F44" s="17"/>
      <c r="G44" s="17"/>
    </row>
    <row r="45" spans="2:7" ht="15" x14ac:dyDescent="0.2">
      <c r="B45" s="28">
        <v>6.4</v>
      </c>
      <c r="C45" s="9"/>
      <c r="D45" s="9" t="s">
        <v>27</v>
      </c>
      <c r="E45" s="29">
        <v>0</v>
      </c>
      <c r="F45" s="17"/>
      <c r="G45" s="17"/>
    </row>
    <row r="46" spans="2:7" ht="15" x14ac:dyDescent="0.2">
      <c r="B46" s="21"/>
      <c r="C46" s="54" t="s">
        <v>28</v>
      </c>
      <c r="D46" s="54"/>
      <c r="E46" s="40">
        <f>SUM(E42:E45)</f>
        <v>0</v>
      </c>
      <c r="F46" s="21"/>
      <c r="G46" s="21"/>
    </row>
    <row r="47" spans="2:7" ht="15" x14ac:dyDescent="0.2">
      <c r="B47" s="31"/>
      <c r="C47" s="30"/>
      <c r="D47" s="30"/>
      <c r="E47" s="32"/>
      <c r="F47" s="33"/>
      <c r="G47" s="33"/>
    </row>
    <row r="48" spans="2:7" ht="15" x14ac:dyDescent="0.2">
      <c r="B48" s="31"/>
      <c r="C48" s="30"/>
      <c r="D48" s="30"/>
      <c r="E48" s="32"/>
      <c r="F48" s="33"/>
      <c r="G48" s="33"/>
    </row>
    <row r="49" spans="2:7" ht="15" customHeight="1" x14ac:dyDescent="0.2">
      <c r="B49" s="24"/>
      <c r="C49" s="25"/>
      <c r="D49" s="25"/>
      <c r="E49" s="26"/>
      <c r="F49" s="42"/>
      <c r="G49" s="42"/>
    </row>
    <row r="50" spans="2:7" s="4" customFormat="1" ht="44.25" customHeight="1" x14ac:dyDescent="0.25">
      <c r="B50" s="62" t="s">
        <v>29</v>
      </c>
      <c r="C50" s="62"/>
      <c r="D50" s="27" t="s">
        <v>59</v>
      </c>
      <c r="E50" s="10">
        <f>SUM(E17+E23+E30+E37+E40+E46)</f>
        <v>0</v>
      </c>
      <c r="F50" s="43"/>
      <c r="G50" s="43"/>
    </row>
    <row r="51" spans="2:7" ht="15" customHeight="1" x14ac:dyDescent="0.25">
      <c r="B51" s="60" t="s">
        <v>30</v>
      </c>
      <c r="C51" s="61"/>
      <c r="D51" s="23" t="s">
        <v>31</v>
      </c>
      <c r="E51" s="35">
        <f>E50*0.1</f>
        <v>0</v>
      </c>
      <c r="F51" s="43"/>
      <c r="G51" s="43"/>
    </row>
    <row r="52" spans="2:7" x14ac:dyDescent="0.2">
      <c r="B52" s="58" t="s">
        <v>32</v>
      </c>
      <c r="C52" s="58"/>
      <c r="D52" s="11"/>
      <c r="E52" s="12"/>
      <c r="F52" s="43"/>
      <c r="G52" s="43"/>
    </row>
    <row r="53" spans="2:7" ht="15" x14ac:dyDescent="0.25">
      <c r="B53" s="59" t="s">
        <v>33</v>
      </c>
      <c r="C53" s="59"/>
      <c r="D53" s="23" t="s">
        <v>34</v>
      </c>
      <c r="E53" s="36">
        <f>SUM(E50+E51)</f>
        <v>0</v>
      </c>
      <c r="F53" s="44"/>
      <c r="G53" s="44"/>
    </row>
    <row r="54" spans="2:7" x14ac:dyDescent="0.2">
      <c r="B54" s="1"/>
      <c r="C54" s="5"/>
      <c r="D54" s="5"/>
      <c r="E54" s="7"/>
      <c r="F54" s="6"/>
      <c r="G54" s="6"/>
    </row>
  </sheetData>
  <sheetProtection selectLockedCells="1"/>
  <mergeCells count="21">
    <mergeCell ref="B52:C52"/>
    <mergeCell ref="F49:F53"/>
    <mergeCell ref="B53:C53"/>
    <mergeCell ref="B51:C51"/>
    <mergeCell ref="B50:C50"/>
    <mergeCell ref="G49:G53"/>
    <mergeCell ref="B2:G2"/>
    <mergeCell ref="B4:G4"/>
    <mergeCell ref="B3:G3"/>
    <mergeCell ref="C41:F41"/>
    <mergeCell ref="C46:D46"/>
    <mergeCell ref="C30:D30"/>
    <mergeCell ref="C31:F31"/>
    <mergeCell ref="C38:F38"/>
    <mergeCell ref="C37:D37"/>
    <mergeCell ref="C40:D40"/>
    <mergeCell ref="C24:F24"/>
    <mergeCell ref="C6:F6"/>
    <mergeCell ref="C18:F18"/>
    <mergeCell ref="C17:D17"/>
    <mergeCell ref="C23:D23"/>
  </mergeCells>
  <printOptions horizontalCentered="1" verticalCentered="1"/>
  <pageMargins left="0.19685039370078741" right="0.11811023622047245" top="0.15748031496062992" bottom="0.15748031496062992" header="0.31496062992125984" footer="0.31496062992125984"/>
  <pageSetup paperSize="8" scale="9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29e829-62eb-4e48-be1c-0c31c537a906">
      <Terms xmlns="http://schemas.microsoft.com/office/infopath/2007/PartnerControls"/>
    </lcf76f155ced4ddcb4097134ff3c332f>
    <TaxCatchAll xmlns="b698a532-6ab4-4469-a220-0a81ed6efd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D5DC2D57304074891DA90958028A07E" ma:contentTypeVersion="15" ma:contentTypeDescription="Create a new document." ma:contentTypeScope="" ma:versionID="3551ac2690c6658009c7d6743b3e2450">
  <xsd:schema xmlns:xsd="http://www.w3.org/2001/XMLSchema" xmlns:xs="http://www.w3.org/2001/XMLSchema" xmlns:p="http://schemas.microsoft.com/office/2006/metadata/properties" xmlns:ns2="3329e829-62eb-4e48-be1c-0c31c537a906" xmlns:ns3="b698a532-6ab4-4469-a220-0a81ed6efdd8" targetNamespace="http://schemas.microsoft.com/office/2006/metadata/properties" ma:root="true" ma:fieldsID="b9f55071c172dc1e4c67fefe493d5962" ns2:_="" ns3:_="">
    <xsd:import namespace="3329e829-62eb-4e48-be1c-0c31c537a906"/>
    <xsd:import namespace="b698a532-6ab4-4469-a220-0a81ed6efd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9e829-62eb-4e48-be1c-0c31c537a9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8c252ca-a782-4b9e-8798-91a96574061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98a532-6ab4-4469-a220-0a81ed6efd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b4a7f0d-cee9-4d77-a36a-93cb86615dbd}" ma:internalName="TaxCatchAll" ma:showField="CatchAllData" ma:web="b698a532-6ab4-4469-a220-0a81ed6efdd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69C698-E2E2-4D23-982B-FF534D33E7F2}">
  <ds:schemaRefs>
    <ds:schemaRef ds:uri="http://schemas.microsoft.com/sharepoint/v3/contenttype/forms"/>
  </ds:schemaRefs>
</ds:datastoreItem>
</file>

<file path=customXml/itemProps2.xml><?xml version="1.0" encoding="utf-8"?>
<ds:datastoreItem xmlns:ds="http://schemas.openxmlformats.org/officeDocument/2006/customXml" ds:itemID="{36A1723C-8E63-4895-944A-9889424FB157}">
  <ds:schemaRefs>
    <ds:schemaRef ds:uri="http://schemas.microsoft.com/office/2006/metadata/properties"/>
    <ds:schemaRef ds:uri="http://schemas.microsoft.com/office/infopath/2007/PartnerControls"/>
    <ds:schemaRef ds:uri="3329e829-62eb-4e48-be1c-0c31c537a906"/>
    <ds:schemaRef ds:uri="b698a532-6ab4-4469-a220-0a81ed6efdd8"/>
  </ds:schemaRefs>
</ds:datastoreItem>
</file>

<file path=customXml/itemProps3.xml><?xml version="1.0" encoding="utf-8"?>
<ds:datastoreItem xmlns:ds="http://schemas.openxmlformats.org/officeDocument/2006/customXml" ds:itemID="{18D5141C-652C-43BD-B1F2-FD1E8508A5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29e829-62eb-4e48-be1c-0c31c537a906"/>
    <ds:schemaRef ds:uri="b698a532-6ab4-4469-a220-0a81ed6efd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Q24-06D Breakdown</vt:lpstr>
      <vt:lpstr>'Q24-06D Breakdown'!Print_Area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Neroli Dickens</dc:creator>
  <cp:keywords/>
  <dc:description/>
  <cp:lastModifiedBy>Matt Arnott</cp:lastModifiedBy>
  <cp:revision/>
  <dcterms:created xsi:type="dcterms:W3CDTF">2015-10-20T05:41:10Z</dcterms:created>
  <dcterms:modified xsi:type="dcterms:W3CDTF">2026-11-02T05:26:00Z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0x0101000D5DC2D57304074891DA90958028A07E</vt:lpwstr>
  </property>
  <property fmtid="{D5CDD505-2E9C-101B-9397-08002B2CF9AE}" pid="3" name="Order">
    <vt:r8>1529400</vt:r8>
  </property>
  <property fmtid="{D5CDD505-2E9C-101B-9397-08002B2CF9AE}" pid="4" name="MediaServiceImageTags">
    <vt:lpwstr/>
  </property>
</Properties>
</file>