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katherinetowncouncil.sharepoint.com/sites/InfrastructureEnvironment/Shared Documents/Tenders&amp;Quotations/T&amp;Q-2025/T25-12 - Regional Sports Recreation and Community Precinct (rPPP)/02 Procurement/T25-12A - Design Tender/"/>
    </mc:Choice>
  </mc:AlternateContent>
  <xr:revisionPtr revIDLastSave="706" documentId="13_ncr:1_{F57C3918-385A-4446-A5CE-6AB8A57FBAAB}" xr6:coauthVersionLast="47" xr6:coauthVersionMax="47" xr10:uidLastSave="{8F706A2D-EFB7-4EB4-A3C0-5E22990A3C58}"/>
  <bookViews>
    <workbookView xWindow="-28920" yWindow="-120" windowWidth="29040" windowHeight="15720" xr2:uid="{00000000-000D-0000-FFFF-FFFF00000000}"/>
  </bookViews>
  <sheets>
    <sheet name="Q24-06D Breakdown" sheetId="1" r:id="rId1"/>
  </sheets>
  <definedNames>
    <definedName name="_xlnm.Print_Area" localSheetId="0">'Q24-06D Breakdown'!$B$2:$G$79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0" i="1" l="1"/>
  <c r="E9" i="1"/>
  <c r="E14" i="1"/>
  <c r="E25" i="1"/>
  <c r="E55" i="1"/>
  <c r="E36" i="1"/>
  <c r="E74" i="1" l="1"/>
  <c r="E75" i="1" s="1"/>
  <c r="E77" i="1" s="1"/>
</calcChain>
</file>

<file path=xl/sharedStrings.xml><?xml version="1.0" encoding="utf-8"?>
<sst xmlns="http://schemas.openxmlformats.org/spreadsheetml/2006/main" count="139" uniqueCount="94">
  <si>
    <t>For:</t>
  </si>
  <si>
    <t>Signed:</t>
  </si>
  <si>
    <t>Date:         /          /</t>
  </si>
  <si>
    <t xml:space="preserve">STAGE </t>
  </si>
  <si>
    <t xml:space="preserve">DESCRIPTION </t>
  </si>
  <si>
    <t>AMOUNT (Excl GST)</t>
  </si>
  <si>
    <t xml:space="preserve">KATHERINE TOWN COUNCIL
SCHEDULE OF RATES </t>
  </si>
  <si>
    <t xml:space="preserve">No. </t>
  </si>
  <si>
    <t>Sub Total (1)</t>
  </si>
  <si>
    <t>Sub Total (2)</t>
  </si>
  <si>
    <t>Sub Total (5)</t>
  </si>
  <si>
    <t>Total (Including GST)</t>
  </si>
  <si>
    <t xml:space="preserve">PRELIMINARIES </t>
  </si>
  <si>
    <t>GST</t>
  </si>
  <si>
    <t>(Name of Legal Entity)</t>
  </si>
  <si>
    <t>T20-08- PROJECT TOTAL</t>
  </si>
  <si>
    <t xml:space="preserve">TENDERER REMARKS </t>
  </si>
  <si>
    <t>OTHER</t>
  </si>
  <si>
    <t>Sub Total  (3)</t>
  </si>
  <si>
    <t>Other Preliminaries</t>
  </si>
  <si>
    <t>MISCELLANEOUS PROVISIONS</t>
  </si>
  <si>
    <t>OTHER CONSULTANTS</t>
  </si>
  <si>
    <t>LAND SURVEYING</t>
  </si>
  <si>
    <t>HOURLY RATES</t>
  </si>
  <si>
    <t>PRINCIPAL / DIRECTOR</t>
  </si>
  <si>
    <t>ARCHITECT</t>
  </si>
  <si>
    <t>TECHNICIAN</t>
  </si>
  <si>
    <t>GRADUATE</t>
  </si>
  <si>
    <t>LEAD / SENIOR ARCHITECT</t>
  </si>
  <si>
    <t>N/A</t>
  </si>
  <si>
    <t>Cost per hour for additional work</t>
  </si>
  <si>
    <t>Measurement and Existing Conditions</t>
  </si>
  <si>
    <t>Joinery Documentation</t>
  </si>
  <si>
    <t>Please Specify</t>
  </si>
  <si>
    <t>DISBURSEMENTS</t>
  </si>
  <si>
    <t>TRAVEL</t>
  </si>
  <si>
    <t>MEETINGS &amp; PRINTING</t>
  </si>
  <si>
    <t>Other Disbursements</t>
  </si>
  <si>
    <t>Mobilisation, Insurance, Safety, etc, if applicable</t>
  </si>
  <si>
    <t>Disbursement Costs, if applicable</t>
  </si>
  <si>
    <t>GEOTECHNICAL ENGINEER</t>
  </si>
  <si>
    <t>STRUCTURAL ENGINEER</t>
  </si>
  <si>
    <t>MECHANICAL ENGINEER</t>
  </si>
  <si>
    <t>FIRE SAFETY/SERVICES CONSULTANT</t>
  </si>
  <si>
    <t>As per description</t>
  </si>
  <si>
    <t>As per description, if applicable</t>
  </si>
  <si>
    <t>All foreseeable work must be included in tender price</t>
  </si>
  <si>
    <t>STAGE A: MASTERPLAN</t>
  </si>
  <si>
    <t>STAGE B: SHOVEL-READY DRAWINGS</t>
  </si>
  <si>
    <t>HYDRAULIC ENGINEER</t>
  </si>
  <si>
    <t>This Schedule of Rates (SOR)  shall  be read and used in conjunction with : -
-Part A - Tender Information and Conditions
-Part B - Specification
-Part C - Contract
-Part D - Return Schedules - Written
Please note that the schedule is an indication of the cost breakdown. Your total tender price should reflect the actual scope of works as per the drawings, specification and other tender documents. 
Please include all costs for the project in SOR. It is not necessary to fill out all boxes if the cost is included as part of a different item.</t>
  </si>
  <si>
    <t>Masterplan Concept</t>
  </si>
  <si>
    <t>3x Stakehoder Engagement Meetings Held &amp; Documented</t>
  </si>
  <si>
    <t>Sub Total  (4)</t>
  </si>
  <si>
    <t>Sub Total (7)</t>
  </si>
  <si>
    <t xml:space="preserve">COUNCIL REMARKS </t>
  </si>
  <si>
    <t>Shovel-Ready Concept</t>
  </si>
  <si>
    <t>Working Group Meeting Costs</t>
  </si>
  <si>
    <t>T25-12A</t>
  </si>
  <si>
    <t>All travel costs, including accommodation if required</t>
  </si>
  <si>
    <t>Final Illustrative Masterplan</t>
  </si>
  <si>
    <t>Shovel-Ready Design Development</t>
  </si>
  <si>
    <t>Masterplan Design Development</t>
  </si>
  <si>
    <t>(A.0) EXISTING CONDITIONS</t>
  </si>
  <si>
    <t>(A.1) MASTERPLAN CONCEPT</t>
  </si>
  <si>
    <t>(B.6) STAKEHOLDER ENGAGEMENT</t>
  </si>
  <si>
    <t>(A.2) MASTERPLAN DEVELOPMENT</t>
  </si>
  <si>
    <t>(B.4) ILLUSTRATION</t>
  </si>
  <si>
    <t>(A.1) CONCEPT</t>
  </si>
  <si>
    <t>(A.2) DESIGN DEVELOPMENT</t>
  </si>
  <si>
    <t>(A.3) DEVELOPMENT APPLICATION</t>
  </si>
  <si>
    <t>(B.5) JOINERY DOCUMENTATION</t>
  </si>
  <si>
    <t>(A.4) CONSTRUCTION DOC</t>
  </si>
  <si>
    <t>ELECTRICAL ENGINEER</t>
  </si>
  <si>
    <t>(A.1) EXISTING CONDITIONS</t>
  </si>
  <si>
    <t>LANDSCAPE ARCHITECT</t>
  </si>
  <si>
    <t>CIVIL ENGINEER</t>
  </si>
  <si>
    <t>QUANTITY SURVEYOR</t>
  </si>
  <si>
    <t>TRAFFIC SAFETY</t>
  </si>
  <si>
    <t>ESD / SECTION J</t>
  </si>
  <si>
    <t>Cost of Consultant (If Required)</t>
  </si>
  <si>
    <t>TOWN PLANNING</t>
  </si>
  <si>
    <t>(Report) SAFETY IN DESIGN</t>
  </si>
  <si>
    <t>(Report) DESIGN REVIEW</t>
  </si>
  <si>
    <t>Final Design Review report</t>
  </si>
  <si>
    <t>Final Safety In Design Report</t>
  </si>
  <si>
    <t>Report required at completion of masterplan</t>
  </si>
  <si>
    <t>Costs additional to 'meetings &amp; printing', if applic.</t>
  </si>
  <si>
    <t>Costs additional to 'land surveying', if applic.</t>
  </si>
  <si>
    <t>Meeting disbursements, incl. printing &amp; prep.</t>
  </si>
  <si>
    <t>Costs additional to 'disbursements', if applic.</t>
  </si>
  <si>
    <t>100% complete masterplan provided</t>
  </si>
  <si>
    <t>Concept for stakeholder discussion</t>
  </si>
  <si>
    <t>Incorporating stakeholder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</si>
</sst>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_(&quot;$&quot;* \(#,##0.00\);_(&quot;$&quot;* &quot;-&quot;??_);_(@_)"/>
  </numFmts>
  <fonts count="12" x14ac:knownFonts="1">
    <font>
      <sz val="11"/>
      <color theme="1"/>
      <name val="Calibri"/>
      <family val="2"/>
      <scheme val="minor"/>
    </font>
    <font>
      <sz val="11"/>
      <color theme="1"/>
      <name val="Calibri"/>
      <family val="2"/>
      <scheme val="minor"/>
    </font>
    <font>
      <sz val="10"/>
      <name val="Arial"/>
      <family val="2"/>
    </font>
    <font>
      <b/>
      <sz val="10"/>
      <name val="Calibri"/>
      <family val="2"/>
      <scheme val="minor"/>
    </font>
    <font>
      <b/>
      <sz val="12"/>
      <name val="Calibri"/>
      <family val="2"/>
      <scheme val="minor"/>
    </font>
    <font>
      <sz val="10"/>
      <name val="Calibri"/>
      <family val="2"/>
      <scheme val="minor"/>
    </font>
    <font>
      <sz val="12"/>
      <name val="Calibri"/>
      <family val="2"/>
      <scheme val="minor"/>
    </font>
    <font>
      <sz val="11"/>
      <name val="Calibri"/>
      <family val="2"/>
      <scheme val="minor"/>
    </font>
    <font>
      <b/>
      <sz val="11"/>
      <name val="Calibri"/>
      <family val="2"/>
      <scheme val="minor"/>
    </font>
    <font>
      <sz val="22"/>
      <name val="Calibri"/>
      <family val="2"/>
      <scheme val="minor"/>
    </font>
    <font>
      <b/>
      <sz val="22"/>
      <name val="Calibri"/>
      <family val="2"/>
      <scheme val="minor"/>
    </font>
    <font>
      <b/>
      <sz val="12"/>
      <color theme="0"/>
      <name val="Calibri"/>
      <family val="2"/>
      <scheme val="minor"/>
    </font>
  </fonts>
  <fills count="7">
    <fill>
      <patternFill patternType="none"/>
    </fill>
    <fill>
      <patternFill patternType="gray125"/>
    </fill>
    <fill>
      <patternFill patternType="solid">
        <fgColor theme="5" tint="0.79998168889431442"/>
        <bgColor indexed="65"/>
      </patternFill>
    </fill>
    <fill>
      <patternFill patternType="solid">
        <fgColor theme="0"/>
        <bgColor indexed="64"/>
      </patternFill>
    </fill>
    <fill>
      <patternFill patternType="solid">
        <fgColor theme="1"/>
        <bgColor indexed="64"/>
      </patternFill>
    </fill>
    <fill>
      <patternFill patternType="solid">
        <fgColor rgb="FFFAFDD9"/>
        <bgColor indexed="64"/>
      </patternFill>
    </fill>
    <fill>
      <patternFill patternType="solid">
        <fgColor theme="0" tint="-0.14999847407452621"/>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1" fillId="2" borderId="0" applyNumberFormat="0" applyBorder="0" applyAlignment="0" applyProtection="0"/>
  </cellStyleXfs>
  <cellXfs count="80">
    <xf numFmtId="0" fontId="0" fillId="0" borderId="0" xfId="0"/>
    <xf numFmtId="0" fontId="3" fillId="3" borderId="0" xfId="0" applyFont="1" applyFill="1" applyAlignment="1" applyProtection="1">
      <alignment wrapText="1"/>
      <protection locked="0"/>
    </xf>
    <xf numFmtId="0" fontId="5" fillId="3" borderId="0" xfId="0" applyFont="1" applyFill="1" applyAlignment="1" applyProtection="1">
      <alignment wrapText="1"/>
      <protection locked="0"/>
    </xf>
    <xf numFmtId="0" fontId="6" fillId="3" borderId="0" xfId="0" applyFont="1" applyFill="1" applyAlignment="1" applyProtection="1">
      <alignment wrapText="1"/>
      <protection locked="0"/>
    </xf>
    <xf numFmtId="0" fontId="5" fillId="3" borderId="0" xfId="0" applyFont="1" applyFill="1" applyAlignment="1" applyProtection="1">
      <alignment horizontal="center" vertical="center" wrapText="1"/>
      <protection locked="0"/>
    </xf>
    <xf numFmtId="0" fontId="3" fillId="3" borderId="0" xfId="0" applyFont="1" applyFill="1" applyAlignment="1" applyProtection="1">
      <alignment horizontal="right" wrapText="1"/>
      <protection locked="0"/>
    </xf>
    <xf numFmtId="0" fontId="5" fillId="3" borderId="0" xfId="0" applyFont="1" applyFill="1" applyAlignment="1" applyProtection="1">
      <alignment vertical="center" wrapText="1"/>
      <protection locked="0"/>
    </xf>
    <xf numFmtId="44" fontId="5" fillId="3" borderId="0" xfId="1" applyFont="1" applyFill="1" applyBorder="1" applyAlignment="1" applyProtection="1">
      <alignment wrapText="1"/>
      <protection locked="0"/>
    </xf>
    <xf numFmtId="0" fontId="9" fillId="3" borderId="0" xfId="0" applyFont="1" applyFill="1" applyAlignment="1" applyProtection="1">
      <alignment vertical="center" wrapText="1"/>
      <protection locked="0"/>
    </xf>
    <xf numFmtId="0" fontId="7" fillId="3" borderId="2" xfId="0" applyFont="1" applyFill="1" applyBorder="1" applyAlignment="1" applyProtection="1">
      <alignment horizontal="left" vertical="top" wrapText="1"/>
      <protection locked="0"/>
    </xf>
    <xf numFmtId="0" fontId="7" fillId="3" borderId="2" xfId="0" applyFont="1" applyFill="1" applyBorder="1" applyAlignment="1" applyProtection="1">
      <alignment vertical="top"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right" vertical="top" wrapText="1"/>
      <protection locked="0"/>
    </xf>
    <xf numFmtId="0" fontId="7" fillId="3" borderId="3" xfId="0" applyFont="1" applyFill="1" applyBorder="1" applyAlignment="1" applyProtection="1">
      <alignment horizontal="center" vertical="center" wrapText="1"/>
      <protection locked="0"/>
    </xf>
    <xf numFmtId="44" fontId="7" fillId="3" borderId="8" xfId="0" applyNumberFormat="1"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left" vertical="top" wrapText="1"/>
      <protection locked="0"/>
    </xf>
    <xf numFmtId="0" fontId="7" fillId="3" borderId="5" xfId="0" applyFont="1" applyFill="1" applyBorder="1" applyAlignment="1" applyProtection="1">
      <alignment vertical="top" wrapText="1"/>
      <protection locked="0"/>
    </xf>
    <xf numFmtId="0" fontId="7" fillId="3" borderId="5" xfId="0" applyFont="1" applyFill="1" applyBorder="1" applyAlignment="1" applyProtection="1">
      <alignment horizontal="center" vertical="center" wrapText="1"/>
      <protection locked="0"/>
    </xf>
    <xf numFmtId="44" fontId="7" fillId="3" borderId="0" xfId="0" applyNumberFormat="1" applyFont="1" applyFill="1" applyAlignment="1" applyProtection="1">
      <alignment horizontal="center" vertical="center" wrapText="1"/>
      <protection locked="0"/>
    </xf>
    <xf numFmtId="0" fontId="11" fillId="4" borderId="0" xfId="0" applyFont="1" applyFill="1" applyAlignment="1" applyProtection="1">
      <alignment horizontal="left" vertical="top" wrapText="1"/>
      <protection locked="0"/>
    </xf>
    <xf numFmtId="44" fontId="7" fillId="5" borderId="2" xfId="1" applyFont="1" applyFill="1" applyBorder="1" applyAlignment="1" applyProtection="1">
      <alignment horizontal="center" vertical="top" wrapText="1"/>
      <protection locked="0"/>
    </xf>
    <xf numFmtId="44" fontId="7" fillId="5" borderId="2" xfId="1" applyFont="1" applyFill="1" applyBorder="1" applyAlignment="1" applyProtection="1">
      <alignment horizontal="left" vertical="top" wrapText="1"/>
      <protection locked="0"/>
    </xf>
    <xf numFmtId="44" fontId="7" fillId="5" borderId="13" xfId="1" applyFont="1" applyFill="1" applyBorder="1" applyAlignment="1" applyProtection="1">
      <alignment horizontal="left" vertical="top" wrapText="1"/>
      <protection locked="0"/>
    </xf>
    <xf numFmtId="44" fontId="7" fillId="5" borderId="2" xfId="1" applyFont="1" applyFill="1" applyBorder="1" applyAlignment="1" applyProtection="1">
      <alignment vertical="top" wrapText="1"/>
      <protection locked="0"/>
    </xf>
    <xf numFmtId="44" fontId="7" fillId="5" borderId="13" xfId="1" applyFont="1" applyFill="1" applyBorder="1" applyAlignment="1" applyProtection="1">
      <alignment vertical="top" wrapText="1"/>
      <protection locked="0"/>
    </xf>
    <xf numFmtId="0" fontId="7" fillId="5" borderId="2" xfId="0" applyFont="1" applyFill="1" applyBorder="1" applyAlignment="1" applyProtection="1">
      <alignment horizontal="left" vertical="top" wrapText="1"/>
      <protection locked="0"/>
    </xf>
    <xf numFmtId="0" fontId="7" fillId="5" borderId="2" xfId="0" applyFont="1" applyFill="1" applyBorder="1" applyAlignment="1" applyProtection="1">
      <alignment vertical="top" wrapText="1"/>
      <protection locked="0"/>
    </xf>
    <xf numFmtId="0" fontId="7" fillId="5" borderId="2"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left" vertical="top" wrapText="1"/>
      <protection locked="0"/>
    </xf>
    <xf numFmtId="0" fontId="5" fillId="3" borderId="0" xfId="0" applyFont="1" applyFill="1" applyAlignment="1">
      <alignment wrapText="1"/>
    </xf>
    <xf numFmtId="0" fontId="3" fillId="3" borderId="0" xfId="0" applyFont="1" applyFill="1" applyAlignment="1">
      <alignment horizontal="center" wrapText="1"/>
    </xf>
    <xf numFmtId="0" fontId="4" fillId="3" borderId="2" xfId="0" applyFont="1" applyFill="1" applyBorder="1" applyAlignment="1">
      <alignment vertical="center" wrapText="1"/>
    </xf>
    <xf numFmtId="0" fontId="4" fillId="3" borderId="2" xfId="0" applyFont="1" applyFill="1" applyBorder="1" applyAlignment="1">
      <alignment horizontal="center" vertical="center" wrapText="1"/>
    </xf>
    <xf numFmtId="0" fontId="7" fillId="3" borderId="2" xfId="0" applyFont="1" applyFill="1" applyBorder="1" applyAlignment="1">
      <alignment horizontal="center"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2" fontId="7" fillId="3" borderId="2" xfId="0" applyNumberFormat="1" applyFont="1" applyFill="1" applyBorder="1" applyAlignment="1">
      <alignment horizontal="center" vertical="top" wrapText="1"/>
    </xf>
    <xf numFmtId="0" fontId="7" fillId="3" borderId="2" xfId="0" applyFont="1" applyFill="1" applyBorder="1" applyAlignment="1">
      <alignment vertical="top" wrapText="1"/>
    </xf>
    <xf numFmtId="0" fontId="11" fillId="4" borderId="2" xfId="0" applyFont="1" applyFill="1" applyBorder="1" applyAlignment="1">
      <alignment horizontal="center" vertical="top" wrapText="1"/>
    </xf>
    <xf numFmtId="0" fontId="7" fillId="3" borderId="2" xfId="0" applyFont="1" applyFill="1" applyBorder="1" applyAlignment="1">
      <alignment horizontal="center" vertical="center" wrapText="1"/>
    </xf>
    <xf numFmtId="0" fontId="4" fillId="3" borderId="9" xfId="0" applyFont="1" applyFill="1" applyBorder="1" applyAlignment="1">
      <alignment horizontal="right" vertical="center" wrapText="1"/>
    </xf>
    <xf numFmtId="0" fontId="8" fillId="3" borderId="2" xfId="0" applyFont="1" applyFill="1" applyBorder="1" applyAlignment="1">
      <alignment horizontal="right" wrapText="1"/>
    </xf>
    <xf numFmtId="164" fontId="7" fillId="3" borderId="14" xfId="0" applyNumberFormat="1" applyFont="1" applyFill="1" applyBorder="1" applyAlignment="1">
      <alignment wrapText="1"/>
    </xf>
    <xf numFmtId="0" fontId="3" fillId="3" borderId="2" xfId="0" applyFont="1" applyFill="1" applyBorder="1" applyAlignment="1">
      <alignment horizontal="right" wrapText="1"/>
    </xf>
    <xf numFmtId="0" fontId="5" fillId="3" borderId="2" xfId="0" applyFont="1" applyFill="1" applyBorder="1" applyAlignment="1">
      <alignment horizontal="right" wrapText="1"/>
    </xf>
    <xf numFmtId="44" fontId="8" fillId="3" borderId="2" xfId="0" applyNumberFormat="1" applyFont="1" applyFill="1" applyBorder="1" applyAlignment="1">
      <alignment wrapText="1"/>
    </xf>
    <xf numFmtId="44" fontId="8" fillId="6" borderId="12" xfId="1" applyFont="1" applyFill="1" applyBorder="1" applyAlignment="1" applyProtection="1">
      <alignment horizontal="left" vertical="top" wrapText="1"/>
      <protection locked="0"/>
    </xf>
    <xf numFmtId="44" fontId="8" fillId="6" borderId="12" xfId="0" applyNumberFormat="1" applyFont="1" applyFill="1" applyBorder="1" applyAlignment="1" applyProtection="1">
      <alignment horizontal="left" vertical="top" wrapText="1"/>
      <protection locked="0"/>
    </xf>
    <xf numFmtId="44" fontId="8" fillId="6" borderId="12" xfId="1" applyFont="1" applyFill="1" applyBorder="1" applyAlignment="1" applyProtection="1">
      <alignment vertical="top" wrapText="1"/>
      <protection locked="0"/>
    </xf>
    <xf numFmtId="44" fontId="8" fillId="6" borderId="12" xfId="1" applyFont="1" applyFill="1" applyBorder="1" applyAlignment="1" applyProtection="1">
      <alignment horizontal="center" vertical="top" wrapText="1"/>
      <protection locked="0"/>
    </xf>
    <xf numFmtId="44" fontId="8" fillId="6" borderId="12" xfId="0" applyNumberFormat="1" applyFont="1" applyFill="1" applyBorder="1" applyAlignment="1" applyProtection="1">
      <alignment horizontal="center" vertical="center" wrapText="1"/>
      <protection locked="0"/>
    </xf>
    <xf numFmtId="44" fontId="4" fillId="6" borderId="12" xfId="3" applyNumberFormat="1" applyFont="1" applyFill="1" applyBorder="1" applyAlignment="1" applyProtection="1">
      <alignment vertical="center" wrapText="1"/>
    </xf>
    <xf numFmtId="0" fontId="11" fillId="4" borderId="2" xfId="0" applyFont="1" applyFill="1" applyBorder="1" applyAlignment="1" applyProtection="1">
      <alignment horizontal="left" vertical="top" wrapText="1"/>
      <protection locked="0"/>
    </xf>
    <xf numFmtId="0" fontId="11" fillId="4" borderId="14" xfId="0" applyFont="1" applyFill="1" applyBorder="1" applyAlignment="1" applyProtection="1">
      <alignment horizontal="left" vertical="top" wrapText="1"/>
      <protection locked="0"/>
    </xf>
    <xf numFmtId="0" fontId="8" fillId="3" borderId="2" xfId="0" applyFont="1" applyFill="1" applyBorder="1" applyAlignment="1">
      <alignment horizontal="right" vertical="top" wrapText="1"/>
    </xf>
    <xf numFmtId="0" fontId="8" fillId="3" borderId="3" xfId="0" applyFont="1" applyFill="1" applyBorder="1" applyAlignment="1">
      <alignment horizontal="right" vertical="top" wrapText="1"/>
    </xf>
    <xf numFmtId="0" fontId="3" fillId="3" borderId="2" xfId="2" applyFont="1" applyFill="1" applyBorder="1" applyAlignment="1" applyProtection="1">
      <alignment horizontal="left" wrapText="1"/>
      <protection locked="0"/>
    </xf>
    <xf numFmtId="0" fontId="3" fillId="3" borderId="6"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wrapText="1"/>
      <protection locked="0"/>
    </xf>
    <xf numFmtId="0" fontId="8" fillId="3" borderId="3" xfId="0" applyFont="1" applyFill="1" applyBorder="1" applyAlignment="1" applyProtection="1">
      <alignment horizontal="left" wrapText="1"/>
      <protection locked="0"/>
    </xf>
    <xf numFmtId="0" fontId="8" fillId="3" borderId="4" xfId="0" applyFont="1" applyFill="1" applyBorder="1" applyAlignment="1" applyProtection="1">
      <alignment horizontal="left" wrapText="1"/>
      <protection locked="0"/>
    </xf>
    <xf numFmtId="0" fontId="3" fillId="3" borderId="2" xfId="2" applyFont="1" applyFill="1" applyBorder="1" applyAlignment="1" applyProtection="1">
      <alignment horizontal="left" vertical="top" wrapText="1"/>
      <protection locked="0"/>
    </xf>
    <xf numFmtId="0" fontId="10" fillId="3" borderId="10" xfId="0" applyFont="1" applyFill="1" applyBorder="1" applyAlignment="1">
      <alignment horizontal="center" vertical="center" wrapText="1"/>
    </xf>
    <xf numFmtId="0" fontId="10" fillId="3" borderId="0" xfId="0" applyFont="1" applyFill="1" applyAlignment="1">
      <alignment horizontal="center" vertical="center" wrapText="1"/>
    </xf>
    <xf numFmtId="0" fontId="7" fillId="3" borderId="9" xfId="0" applyFont="1" applyFill="1" applyBorder="1" applyAlignment="1">
      <alignment horizontal="left" vertical="top" wrapText="1"/>
    </xf>
    <xf numFmtId="0" fontId="7" fillId="3" borderId="11" xfId="0" applyFont="1" applyFill="1" applyBorder="1" applyAlignment="1">
      <alignment horizontal="left" vertical="top" wrapText="1"/>
    </xf>
    <xf numFmtId="0" fontId="4" fillId="3" borderId="10" xfId="0" applyFont="1" applyFill="1" applyBorder="1" applyAlignment="1">
      <alignment horizontal="center" wrapText="1"/>
    </xf>
    <xf numFmtId="0" fontId="4" fillId="3" borderId="0" xfId="0" applyFont="1" applyFill="1" applyAlignment="1">
      <alignment horizontal="center" wrapText="1"/>
    </xf>
    <xf numFmtId="0" fontId="11" fillId="4" borderId="3" xfId="0" applyFont="1" applyFill="1" applyBorder="1" applyAlignment="1" applyProtection="1">
      <alignment horizontal="left" vertical="top" wrapText="1"/>
      <protection locked="0"/>
    </xf>
    <xf numFmtId="0" fontId="11" fillId="4" borderId="4"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0" fontId="11" fillId="4" borderId="5" xfId="0" applyFont="1" applyFill="1" applyBorder="1" applyAlignment="1" applyProtection="1">
      <alignment horizontal="left" vertical="top" wrapText="1"/>
      <protection locked="0"/>
    </xf>
    <xf numFmtId="0" fontId="8" fillId="3" borderId="2" xfId="0" applyFont="1" applyFill="1" applyBorder="1" applyAlignment="1" applyProtection="1">
      <alignment horizontal="right" vertical="top" wrapText="1"/>
      <protection locked="0"/>
    </xf>
    <xf numFmtId="0" fontId="8" fillId="3" borderId="3" xfId="0" applyFont="1" applyFill="1" applyBorder="1" applyAlignment="1" applyProtection="1">
      <alignment horizontal="right" vertical="top" wrapText="1"/>
      <protection locked="0"/>
    </xf>
    <xf numFmtId="0" fontId="8" fillId="3" borderId="4" xfId="0" applyFont="1" applyFill="1" applyBorder="1" applyAlignment="1">
      <alignment horizontal="right" vertical="top" wrapText="1"/>
    </xf>
  </cellXfs>
  <cellStyles count="4">
    <cellStyle name="20% - Accent2" xfId="3" builtinId="34"/>
    <cellStyle name="Currency" xfId="1" builtinId="4"/>
    <cellStyle name="Normal" xfId="0" builtinId="0"/>
    <cellStyle name="Normal_Sheet1" xfId="2" xr:uid="{00000000-0005-0000-0000-000003000000}"/>
  </cellStyles>
  <dxfs count="0"/>
  <tableStyles count="0" defaultTableStyle="TableStyleMedium2" defaultPivotStyle="PivotStyleLight16"/>
  <colors>
    <mruColors>
      <color rgb="FFFAFD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2296183</xdr:colOff>
      <xdr:row>1</xdr:row>
      <xdr:rowOff>47992</xdr:rowOff>
    </xdr:from>
    <xdr:ext cx="1034766" cy="1201464"/>
    <xdr:pic>
      <xdr:nvPicPr>
        <xdr:cNvPr id="3" name="Picture 2">
          <a:extLst>
            <a:ext uri="{FF2B5EF4-FFF2-40B4-BE49-F238E27FC236}">
              <a16:creationId xmlns:a16="http://schemas.microsoft.com/office/drawing/2014/main" id="{B668F62E-1A70-4F56-896D-33E430A13F0C}"/>
            </a:ext>
          </a:extLst>
        </xdr:cNvPr>
        <xdr:cNvPicPr>
          <a:picLocks noChangeAspect="1"/>
        </xdr:cNvPicPr>
      </xdr:nvPicPr>
      <xdr:blipFill>
        <a:blip xmlns:r="http://schemas.openxmlformats.org/officeDocument/2006/relationships" r:embed="rId1"/>
        <a:stretch>
          <a:fillRect/>
        </a:stretch>
      </xdr:blipFill>
      <xdr:spPr>
        <a:xfrm>
          <a:off x="14331301" y="204874"/>
          <a:ext cx="1034766" cy="120146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78"/>
  <sheetViews>
    <sheetView tabSelected="1" topLeftCell="A2" zoomScale="80" zoomScaleNormal="80" workbookViewId="0">
      <selection activeCell="F20" sqref="F20"/>
    </sheetView>
  </sheetViews>
  <sheetFormatPr defaultColWidth="9.140625" defaultRowHeight="12.75" x14ac:dyDescent="0.2"/>
  <cols>
    <col min="1" max="1" width="9.140625" style="2"/>
    <col min="2" max="2" width="5" style="2" customWidth="1"/>
    <col min="3" max="3" width="34.5703125" style="2" customWidth="1"/>
    <col min="4" max="4" width="57.85546875" style="2" customWidth="1"/>
    <col min="5" max="5" width="24.28515625" style="2" customWidth="1"/>
    <col min="6" max="7" width="50.7109375" style="2" customWidth="1"/>
    <col min="8" max="8" width="9.140625" style="2"/>
    <col min="9" max="9" width="11.42578125" style="2" bestFit="1" customWidth="1"/>
    <col min="10" max="16384" width="9.140625" style="2"/>
  </cols>
  <sheetData>
    <row r="1" spans="2:7" x14ac:dyDescent="0.2">
      <c r="B1" s="32"/>
      <c r="C1" s="32"/>
      <c r="D1" s="32"/>
      <c r="E1" s="33"/>
      <c r="F1" s="32"/>
      <c r="G1" s="32"/>
    </row>
    <row r="2" spans="2:7" s="8" customFormat="1" ht="99.95" customHeight="1" x14ac:dyDescent="0.25">
      <c r="B2" s="67" t="s">
        <v>6</v>
      </c>
      <c r="C2" s="68"/>
      <c r="D2" s="68"/>
      <c r="E2" s="68"/>
      <c r="F2" s="68"/>
      <c r="G2" s="68"/>
    </row>
    <row r="3" spans="2:7" s="3" customFormat="1" ht="15.75" customHeight="1" x14ac:dyDescent="0.25">
      <c r="B3" s="71" t="s">
        <v>58</v>
      </c>
      <c r="C3" s="72"/>
      <c r="D3" s="72"/>
      <c r="E3" s="72"/>
      <c r="F3" s="72"/>
      <c r="G3" s="72"/>
    </row>
    <row r="4" spans="2:7" ht="129.94999999999999" customHeight="1" x14ac:dyDescent="0.2">
      <c r="B4" s="69" t="s">
        <v>50</v>
      </c>
      <c r="C4" s="70"/>
      <c r="D4" s="70"/>
      <c r="E4" s="70"/>
      <c r="F4" s="70"/>
      <c r="G4" s="70"/>
    </row>
    <row r="5" spans="2:7" ht="15.75" x14ac:dyDescent="0.2">
      <c r="B5" s="34" t="s">
        <v>7</v>
      </c>
      <c r="C5" s="34" t="s">
        <v>3</v>
      </c>
      <c r="D5" s="35" t="s">
        <v>4</v>
      </c>
      <c r="E5" s="35" t="s">
        <v>5</v>
      </c>
      <c r="F5" s="35" t="s">
        <v>55</v>
      </c>
      <c r="G5" s="35" t="s">
        <v>16</v>
      </c>
    </row>
    <row r="6" spans="2:7" ht="15.75" x14ac:dyDescent="0.2">
      <c r="B6" s="41">
        <v>1</v>
      </c>
      <c r="C6" s="55" t="s">
        <v>12</v>
      </c>
      <c r="D6" s="55"/>
      <c r="E6" s="55"/>
      <c r="F6" s="55"/>
      <c r="G6" s="22"/>
    </row>
    <row r="7" spans="2:7" ht="15" x14ac:dyDescent="0.2">
      <c r="B7" s="39">
        <v>1.01</v>
      </c>
      <c r="C7" s="37" t="s">
        <v>12</v>
      </c>
      <c r="D7" s="37" t="s">
        <v>38</v>
      </c>
      <c r="E7" s="24">
        <v>0</v>
      </c>
      <c r="F7" s="9"/>
      <c r="G7" s="28"/>
    </row>
    <row r="8" spans="2:7" ht="15.75" thickBot="1" x14ac:dyDescent="0.25">
      <c r="B8" s="39">
        <v>1.02</v>
      </c>
      <c r="C8" s="37" t="s">
        <v>17</v>
      </c>
      <c r="D8" s="37" t="s">
        <v>19</v>
      </c>
      <c r="E8" s="25">
        <v>0</v>
      </c>
      <c r="F8" s="9"/>
      <c r="G8" s="28"/>
    </row>
    <row r="9" spans="2:7" ht="15.75" thickBot="1" x14ac:dyDescent="0.25">
      <c r="B9" s="36"/>
      <c r="C9" s="57" t="s">
        <v>8</v>
      </c>
      <c r="D9" s="58"/>
      <c r="E9" s="49">
        <f>SUM(E7:E8)</f>
        <v>0</v>
      </c>
      <c r="F9" s="18"/>
      <c r="G9" s="28"/>
    </row>
    <row r="10" spans="2:7" ht="15.75" x14ac:dyDescent="0.2">
      <c r="B10" s="41">
        <v>2</v>
      </c>
      <c r="C10" s="73" t="s">
        <v>34</v>
      </c>
      <c r="D10" s="74"/>
      <c r="E10" s="75"/>
      <c r="F10" s="76"/>
      <c r="G10" s="22"/>
    </row>
    <row r="11" spans="2:7" ht="15" x14ac:dyDescent="0.2">
      <c r="B11" s="39">
        <v>2.0099999999999998</v>
      </c>
      <c r="C11" s="37" t="s">
        <v>35</v>
      </c>
      <c r="D11" s="37" t="s">
        <v>39</v>
      </c>
      <c r="E11" s="24">
        <v>0</v>
      </c>
      <c r="F11" s="9" t="s">
        <v>59</v>
      </c>
      <c r="G11" s="28"/>
    </row>
    <row r="12" spans="2:7" ht="15" x14ac:dyDescent="0.2">
      <c r="B12" s="39">
        <v>2.02</v>
      </c>
      <c r="C12" s="37" t="s">
        <v>36</v>
      </c>
      <c r="D12" s="37" t="s">
        <v>39</v>
      </c>
      <c r="E12" s="24">
        <v>0</v>
      </c>
      <c r="F12" s="9" t="s">
        <v>89</v>
      </c>
      <c r="G12" s="28"/>
    </row>
    <row r="13" spans="2:7" ht="15.75" thickBot="1" x14ac:dyDescent="0.25">
      <c r="B13" s="39">
        <v>2.0299999999999998</v>
      </c>
      <c r="C13" s="37" t="s">
        <v>17</v>
      </c>
      <c r="D13" s="37" t="s">
        <v>37</v>
      </c>
      <c r="E13" s="25">
        <v>0</v>
      </c>
      <c r="F13" s="9"/>
      <c r="G13" s="28"/>
    </row>
    <row r="14" spans="2:7" ht="15.75" thickBot="1" x14ac:dyDescent="0.25">
      <c r="B14" s="36"/>
      <c r="C14" s="58" t="s">
        <v>9</v>
      </c>
      <c r="D14" s="79"/>
      <c r="E14" s="49">
        <f>SUM(E11:E13)</f>
        <v>0</v>
      </c>
      <c r="F14" s="18"/>
      <c r="G14" s="28"/>
    </row>
    <row r="15" spans="2:7" ht="15.75" x14ac:dyDescent="0.2">
      <c r="B15" s="41">
        <v>3</v>
      </c>
      <c r="C15" s="55" t="s">
        <v>47</v>
      </c>
      <c r="D15" s="55"/>
      <c r="E15" s="56"/>
      <c r="F15" s="55"/>
      <c r="G15" s="22"/>
    </row>
    <row r="16" spans="2:7" ht="15" x14ac:dyDescent="0.2">
      <c r="B16" s="39">
        <v>3.01</v>
      </c>
      <c r="C16" s="37" t="s">
        <v>63</v>
      </c>
      <c r="D16" s="37" t="s">
        <v>31</v>
      </c>
      <c r="E16" s="24">
        <v>0</v>
      </c>
      <c r="F16" s="9" t="s">
        <v>88</v>
      </c>
      <c r="G16" s="28"/>
    </row>
    <row r="17" spans="2:7" ht="15" x14ac:dyDescent="0.2">
      <c r="B17" s="39">
        <v>3.02</v>
      </c>
      <c r="C17" s="37" t="s">
        <v>64</v>
      </c>
      <c r="D17" s="37" t="s">
        <v>51</v>
      </c>
      <c r="E17" s="24">
        <v>0</v>
      </c>
      <c r="F17" s="9" t="s">
        <v>92</v>
      </c>
      <c r="G17" s="28"/>
    </row>
    <row r="18" spans="2:7" ht="15" x14ac:dyDescent="0.2">
      <c r="B18" s="39">
        <v>3.03</v>
      </c>
      <c r="C18" s="37" t="s">
        <v>65</v>
      </c>
      <c r="D18" s="37" t="s">
        <v>52</v>
      </c>
      <c r="E18" s="24">
        <v>0</v>
      </c>
      <c r="F18" s="9" t="s">
        <v>87</v>
      </c>
      <c r="G18" s="28"/>
    </row>
    <row r="19" spans="2:7" ht="15" x14ac:dyDescent="0.2">
      <c r="B19" s="39">
        <v>3.04</v>
      </c>
      <c r="C19" s="38" t="s">
        <v>66</v>
      </c>
      <c r="D19" s="37" t="s">
        <v>62</v>
      </c>
      <c r="E19" s="24">
        <v>0</v>
      </c>
      <c r="F19" s="9" t="s">
        <v>93</v>
      </c>
      <c r="G19" s="28"/>
    </row>
    <row r="20" spans="2:7" ht="15" x14ac:dyDescent="0.2">
      <c r="B20" s="39">
        <v>3.05</v>
      </c>
      <c r="C20" s="38" t="s">
        <v>67</v>
      </c>
      <c r="D20" s="37" t="s">
        <v>60</v>
      </c>
      <c r="E20" s="25">
        <v>0</v>
      </c>
      <c r="F20" s="9" t="s">
        <v>91</v>
      </c>
      <c r="G20" s="28"/>
    </row>
    <row r="21" spans="2:7" ht="15" x14ac:dyDescent="0.2">
      <c r="B21" s="39">
        <v>3.06</v>
      </c>
      <c r="C21" s="38" t="s">
        <v>82</v>
      </c>
      <c r="D21" s="37" t="s">
        <v>85</v>
      </c>
      <c r="E21" s="24">
        <v>0</v>
      </c>
      <c r="F21" s="9" t="s">
        <v>86</v>
      </c>
      <c r="G21" s="28"/>
    </row>
    <row r="22" spans="2:7" ht="15" x14ac:dyDescent="0.2">
      <c r="B22" s="39">
        <v>3.07</v>
      </c>
      <c r="C22" s="38" t="s">
        <v>83</v>
      </c>
      <c r="D22" s="37" t="s">
        <v>84</v>
      </c>
      <c r="E22" s="25">
        <v>0</v>
      </c>
      <c r="F22" s="9" t="s">
        <v>86</v>
      </c>
      <c r="G22" s="28"/>
    </row>
    <row r="23" spans="2:7" ht="15" x14ac:dyDescent="0.2">
      <c r="B23" s="39">
        <v>3.08</v>
      </c>
      <c r="C23" s="31" t="s">
        <v>17</v>
      </c>
      <c r="D23" s="28" t="s">
        <v>33</v>
      </c>
      <c r="E23" s="25">
        <v>0</v>
      </c>
      <c r="F23" s="9"/>
      <c r="G23" s="28"/>
    </row>
    <row r="24" spans="2:7" ht="15.75" thickBot="1" x14ac:dyDescent="0.25">
      <c r="B24" s="39">
        <v>3.09</v>
      </c>
      <c r="C24" s="31"/>
      <c r="D24" s="28" t="s">
        <v>33</v>
      </c>
      <c r="E24" s="25">
        <v>0</v>
      </c>
      <c r="F24" s="9"/>
      <c r="G24" s="28"/>
    </row>
    <row r="25" spans="2:7" ht="15.75" thickBot="1" x14ac:dyDescent="0.25">
      <c r="B25" s="36"/>
      <c r="C25" s="57" t="s">
        <v>18</v>
      </c>
      <c r="D25" s="58"/>
      <c r="E25" s="50">
        <f>SUM(E16:E24)</f>
        <v>0</v>
      </c>
      <c r="F25" s="18"/>
      <c r="G25" s="28"/>
    </row>
    <row r="26" spans="2:7" ht="15.75" x14ac:dyDescent="0.2">
      <c r="B26" s="41">
        <v>4</v>
      </c>
      <c r="C26" s="55" t="s">
        <v>48</v>
      </c>
      <c r="D26" s="55"/>
      <c r="E26" s="56"/>
      <c r="F26" s="55"/>
      <c r="G26" s="22"/>
    </row>
    <row r="27" spans="2:7" ht="15" x14ac:dyDescent="0.2">
      <c r="B27" s="39">
        <v>4.01</v>
      </c>
      <c r="C27" s="37" t="s">
        <v>74</v>
      </c>
      <c r="D27" s="37" t="s">
        <v>31</v>
      </c>
      <c r="E27" s="24">
        <v>0</v>
      </c>
      <c r="F27" s="9" t="s">
        <v>88</v>
      </c>
      <c r="G27" s="28"/>
    </row>
    <row r="28" spans="2:7" ht="15" x14ac:dyDescent="0.2">
      <c r="B28" s="39">
        <v>4.0199999999999996</v>
      </c>
      <c r="C28" s="37" t="s">
        <v>68</v>
      </c>
      <c r="D28" s="37" t="s">
        <v>56</v>
      </c>
      <c r="E28" s="24">
        <v>0</v>
      </c>
      <c r="F28" s="9"/>
      <c r="G28" s="28"/>
    </row>
    <row r="29" spans="2:7" ht="15" x14ac:dyDescent="0.2">
      <c r="B29" s="39">
        <v>4.03</v>
      </c>
      <c r="C29" s="37" t="s">
        <v>65</v>
      </c>
      <c r="D29" s="37" t="s">
        <v>57</v>
      </c>
      <c r="E29" s="24">
        <v>0</v>
      </c>
      <c r="F29" s="9" t="s">
        <v>87</v>
      </c>
      <c r="G29" s="28"/>
    </row>
    <row r="30" spans="2:7" ht="15" x14ac:dyDescent="0.2">
      <c r="B30" s="39">
        <v>4.04</v>
      </c>
      <c r="C30" s="37" t="s">
        <v>69</v>
      </c>
      <c r="D30" s="37" t="s">
        <v>61</v>
      </c>
      <c r="E30" s="24">
        <v>0</v>
      </c>
      <c r="F30" s="9"/>
      <c r="G30" s="28"/>
    </row>
    <row r="31" spans="2:7" ht="15" x14ac:dyDescent="0.2">
      <c r="B31" s="39">
        <v>4.05</v>
      </c>
      <c r="C31" s="37" t="s">
        <v>70</v>
      </c>
      <c r="D31" s="37" t="s">
        <v>45</v>
      </c>
      <c r="E31" s="24">
        <v>0</v>
      </c>
      <c r="F31" s="9" t="s">
        <v>90</v>
      </c>
      <c r="G31" s="28"/>
    </row>
    <row r="32" spans="2:7" ht="18" customHeight="1" x14ac:dyDescent="0.2">
      <c r="B32" s="39">
        <v>4.0599999999999996</v>
      </c>
      <c r="C32" s="37" t="s">
        <v>72</v>
      </c>
      <c r="D32" s="37" t="s">
        <v>44</v>
      </c>
      <c r="E32" s="24">
        <v>0</v>
      </c>
      <c r="F32" s="9"/>
      <c r="G32" s="28"/>
    </row>
    <row r="33" spans="2:7" ht="18" customHeight="1" x14ac:dyDescent="0.2">
      <c r="B33" s="39">
        <v>4.07</v>
      </c>
      <c r="C33" s="37" t="s">
        <v>71</v>
      </c>
      <c r="D33" s="37" t="s">
        <v>32</v>
      </c>
      <c r="E33" s="25">
        <v>0</v>
      </c>
      <c r="F33" s="9"/>
      <c r="G33" s="28"/>
    </row>
    <row r="34" spans="2:7" ht="18" customHeight="1" x14ac:dyDescent="0.2">
      <c r="B34" s="39">
        <v>4.08</v>
      </c>
      <c r="C34" s="31" t="s">
        <v>17</v>
      </c>
      <c r="D34" s="28" t="s">
        <v>33</v>
      </c>
      <c r="E34" s="25">
        <v>0</v>
      </c>
      <c r="F34" s="9"/>
      <c r="G34" s="28"/>
    </row>
    <row r="35" spans="2:7" ht="15.75" thickBot="1" x14ac:dyDescent="0.25">
      <c r="B35" s="39">
        <v>4.09</v>
      </c>
      <c r="C35" s="31"/>
      <c r="D35" s="28" t="s">
        <v>33</v>
      </c>
      <c r="E35" s="25">
        <v>0</v>
      </c>
      <c r="F35" s="9"/>
      <c r="G35" s="28"/>
    </row>
    <row r="36" spans="2:7" ht="15" customHeight="1" thickBot="1" x14ac:dyDescent="0.25">
      <c r="B36" s="36"/>
      <c r="C36" s="57" t="s">
        <v>53</v>
      </c>
      <c r="D36" s="58"/>
      <c r="E36" s="50">
        <f>SUM(E27:E35)</f>
        <v>0</v>
      </c>
      <c r="F36" s="18"/>
      <c r="G36" s="28"/>
    </row>
    <row r="37" spans="2:7" ht="15.75" x14ac:dyDescent="0.2">
      <c r="B37" s="41">
        <v>5</v>
      </c>
      <c r="C37" s="55" t="s">
        <v>21</v>
      </c>
      <c r="D37" s="55"/>
      <c r="E37" s="56"/>
      <c r="F37" s="55"/>
      <c r="G37" s="22"/>
    </row>
    <row r="38" spans="2:7" ht="15" x14ac:dyDescent="0.2">
      <c r="B38" s="39">
        <v>5.01</v>
      </c>
      <c r="C38" s="37" t="s">
        <v>22</v>
      </c>
      <c r="D38" s="40" t="s">
        <v>80</v>
      </c>
      <c r="E38" s="26">
        <v>0</v>
      </c>
      <c r="F38" s="10"/>
      <c r="G38" s="29"/>
    </row>
    <row r="39" spans="2:7" ht="15" x14ac:dyDescent="0.2">
      <c r="B39" s="39">
        <v>5.0199999999999996</v>
      </c>
      <c r="C39" s="37" t="s">
        <v>40</v>
      </c>
      <c r="D39" s="40" t="s">
        <v>80</v>
      </c>
      <c r="E39" s="26">
        <v>0</v>
      </c>
      <c r="F39" s="10"/>
      <c r="G39" s="29"/>
    </row>
    <row r="40" spans="2:7" ht="15" x14ac:dyDescent="0.2">
      <c r="B40" s="39">
        <v>5.03</v>
      </c>
      <c r="C40" s="37" t="s">
        <v>75</v>
      </c>
      <c r="D40" s="40" t="s">
        <v>80</v>
      </c>
      <c r="E40" s="26">
        <v>0</v>
      </c>
      <c r="F40" s="10"/>
      <c r="G40" s="29"/>
    </row>
    <row r="41" spans="2:7" ht="15" x14ac:dyDescent="0.2">
      <c r="B41" s="39">
        <v>5.04</v>
      </c>
      <c r="C41" s="37" t="s">
        <v>78</v>
      </c>
      <c r="D41" s="40" t="s">
        <v>80</v>
      </c>
      <c r="E41" s="26">
        <v>0</v>
      </c>
      <c r="F41" s="10"/>
      <c r="G41" s="29"/>
    </row>
    <row r="42" spans="2:7" ht="15" x14ac:dyDescent="0.2">
      <c r="B42" s="39">
        <v>5.05</v>
      </c>
      <c r="C42" s="37" t="s">
        <v>81</v>
      </c>
      <c r="D42" s="40" t="s">
        <v>80</v>
      </c>
      <c r="E42" s="26">
        <v>0</v>
      </c>
      <c r="F42" s="10"/>
      <c r="G42" s="29"/>
    </row>
    <row r="43" spans="2:7" ht="15" x14ac:dyDescent="0.2">
      <c r="B43" s="39">
        <v>5.0599999999999996</v>
      </c>
      <c r="C43" s="37" t="s">
        <v>76</v>
      </c>
      <c r="D43" s="40" t="s">
        <v>80</v>
      </c>
      <c r="E43" s="26">
        <v>0</v>
      </c>
      <c r="F43" s="10"/>
      <c r="G43" s="29"/>
    </row>
    <row r="44" spans="2:7" ht="15" x14ac:dyDescent="0.2">
      <c r="B44" s="39">
        <v>5.07</v>
      </c>
      <c r="C44" s="37" t="s">
        <v>41</v>
      </c>
      <c r="D44" s="40" t="s">
        <v>80</v>
      </c>
      <c r="E44" s="26">
        <v>0</v>
      </c>
      <c r="F44" s="10"/>
      <c r="G44" s="29"/>
    </row>
    <row r="45" spans="2:7" ht="15" x14ac:dyDescent="0.2">
      <c r="B45" s="39">
        <v>5.08</v>
      </c>
      <c r="C45" s="37" t="s">
        <v>42</v>
      </c>
      <c r="D45" s="40" t="s">
        <v>80</v>
      </c>
      <c r="E45" s="26">
        <v>0</v>
      </c>
      <c r="F45" s="10"/>
      <c r="G45" s="29"/>
    </row>
    <row r="46" spans="2:7" ht="15" x14ac:dyDescent="0.2">
      <c r="B46" s="39">
        <v>5.09</v>
      </c>
      <c r="C46" s="37" t="s">
        <v>73</v>
      </c>
      <c r="D46" s="40" t="s">
        <v>80</v>
      </c>
      <c r="E46" s="26">
        <v>0</v>
      </c>
      <c r="F46" s="10"/>
      <c r="G46" s="29"/>
    </row>
    <row r="47" spans="2:7" ht="15" x14ac:dyDescent="0.2">
      <c r="B47" s="39">
        <v>5.0999999999999996</v>
      </c>
      <c r="C47" s="37" t="s">
        <v>49</v>
      </c>
      <c r="D47" s="40" t="s">
        <v>80</v>
      </c>
      <c r="E47" s="26">
        <v>0</v>
      </c>
      <c r="F47" s="10"/>
      <c r="G47" s="29"/>
    </row>
    <row r="48" spans="2:7" ht="15" x14ac:dyDescent="0.2">
      <c r="B48" s="39">
        <v>5.1100000000000003</v>
      </c>
      <c r="C48" s="37" t="s">
        <v>43</v>
      </c>
      <c r="D48" s="40" t="s">
        <v>80</v>
      </c>
      <c r="E48" s="26">
        <v>0</v>
      </c>
      <c r="F48" s="10"/>
      <c r="G48" s="29"/>
    </row>
    <row r="49" spans="2:7" ht="15" x14ac:dyDescent="0.2">
      <c r="B49" s="39">
        <v>5.12</v>
      </c>
      <c r="C49" s="37" t="s">
        <v>79</v>
      </c>
      <c r="D49" s="40" t="s">
        <v>80</v>
      </c>
      <c r="E49" s="26">
        <v>0</v>
      </c>
      <c r="F49" s="10"/>
      <c r="G49" s="29"/>
    </row>
    <row r="50" spans="2:7" ht="15" x14ac:dyDescent="0.2">
      <c r="B50" s="39">
        <v>5.13</v>
      </c>
      <c r="C50" s="37" t="s">
        <v>77</v>
      </c>
      <c r="D50" s="40" t="s">
        <v>80</v>
      </c>
      <c r="E50" s="26">
        <v>0</v>
      </c>
      <c r="F50" s="10"/>
      <c r="G50" s="29"/>
    </row>
    <row r="51" spans="2:7" ht="15" x14ac:dyDescent="0.2">
      <c r="B51" s="39">
        <v>5.14</v>
      </c>
      <c r="C51" s="28" t="s">
        <v>17</v>
      </c>
      <c r="D51" s="29" t="s">
        <v>33</v>
      </c>
      <c r="E51" s="26">
        <v>0</v>
      </c>
      <c r="F51" s="10"/>
      <c r="G51" s="29"/>
    </row>
    <row r="52" spans="2:7" ht="15" x14ac:dyDescent="0.2">
      <c r="B52" s="39">
        <v>5.15</v>
      </c>
      <c r="C52" s="28"/>
      <c r="D52" s="29" t="s">
        <v>33</v>
      </c>
      <c r="E52" s="26">
        <v>0</v>
      </c>
      <c r="F52" s="10"/>
      <c r="G52" s="29"/>
    </row>
    <row r="53" spans="2:7" ht="15" x14ac:dyDescent="0.2">
      <c r="B53" s="39">
        <v>5.16</v>
      </c>
      <c r="C53" s="28"/>
      <c r="D53" s="29" t="s">
        <v>33</v>
      </c>
      <c r="E53" s="26">
        <v>0</v>
      </c>
      <c r="F53" s="10"/>
      <c r="G53" s="29"/>
    </row>
    <row r="54" spans="2:7" ht="15.75" thickBot="1" x14ac:dyDescent="0.25">
      <c r="B54" s="39">
        <v>5.17</v>
      </c>
      <c r="C54" s="28"/>
      <c r="D54" s="29" t="s">
        <v>33</v>
      </c>
      <c r="E54" s="27">
        <v>0</v>
      </c>
      <c r="F54" s="10"/>
      <c r="G54" s="29"/>
    </row>
    <row r="55" spans="2:7" ht="15.75" thickBot="1" x14ac:dyDescent="0.25">
      <c r="B55" s="36"/>
      <c r="C55" s="57" t="s">
        <v>10</v>
      </c>
      <c r="D55" s="58"/>
      <c r="E55" s="51">
        <f>SUM(E38:E54)</f>
        <v>0</v>
      </c>
      <c r="F55" s="19"/>
      <c r="G55" s="29"/>
    </row>
    <row r="56" spans="2:7" ht="15.75" x14ac:dyDescent="0.2">
      <c r="B56" s="41">
        <v>6</v>
      </c>
      <c r="C56" s="55" t="s">
        <v>23</v>
      </c>
      <c r="D56" s="55"/>
      <c r="E56" s="56"/>
      <c r="F56" s="55"/>
      <c r="G56" s="22"/>
    </row>
    <row r="57" spans="2:7" ht="16.5" customHeight="1" x14ac:dyDescent="0.2">
      <c r="B57" s="39">
        <v>6.01</v>
      </c>
      <c r="C57" s="37" t="s">
        <v>24</v>
      </c>
      <c r="D57" s="40" t="s">
        <v>30</v>
      </c>
      <c r="E57" s="24">
        <v>0</v>
      </c>
      <c r="F57" s="9" t="s">
        <v>46</v>
      </c>
      <c r="G57" s="28"/>
    </row>
    <row r="58" spans="2:7" ht="15" x14ac:dyDescent="0.2">
      <c r="B58" s="39">
        <v>6.02</v>
      </c>
      <c r="C58" s="37" t="s">
        <v>28</v>
      </c>
      <c r="D58" s="40" t="s">
        <v>30</v>
      </c>
      <c r="E58" s="24">
        <v>0</v>
      </c>
      <c r="F58" s="9" t="s">
        <v>46</v>
      </c>
      <c r="G58" s="28"/>
    </row>
    <row r="59" spans="2:7" ht="15" x14ac:dyDescent="0.2">
      <c r="B59" s="39">
        <v>6.03</v>
      </c>
      <c r="C59" s="37" t="s">
        <v>25</v>
      </c>
      <c r="D59" s="40" t="s">
        <v>30</v>
      </c>
      <c r="E59" s="24">
        <v>0</v>
      </c>
      <c r="F59" s="9" t="s">
        <v>46</v>
      </c>
      <c r="G59" s="28"/>
    </row>
    <row r="60" spans="2:7" ht="15" x14ac:dyDescent="0.2">
      <c r="B60" s="39">
        <v>6.04</v>
      </c>
      <c r="C60" s="37" t="s">
        <v>27</v>
      </c>
      <c r="D60" s="40" t="s">
        <v>30</v>
      </c>
      <c r="E60" s="24">
        <v>0</v>
      </c>
      <c r="F60" s="9" t="s">
        <v>46</v>
      </c>
      <c r="G60" s="28"/>
    </row>
    <row r="61" spans="2:7" ht="15.75" thickBot="1" x14ac:dyDescent="0.25">
      <c r="B61" s="39">
        <v>6.05</v>
      </c>
      <c r="C61" s="37" t="s">
        <v>26</v>
      </c>
      <c r="D61" s="40" t="s">
        <v>30</v>
      </c>
      <c r="E61" s="25">
        <v>0</v>
      </c>
      <c r="F61" s="9" t="s">
        <v>46</v>
      </c>
      <c r="G61" s="28"/>
    </row>
    <row r="62" spans="2:7" ht="15.75" thickBot="1" x14ac:dyDescent="0.25">
      <c r="B62" s="36"/>
      <c r="C62" s="77"/>
      <c r="D62" s="78"/>
      <c r="E62" s="52" t="s">
        <v>29</v>
      </c>
      <c r="F62" s="18"/>
      <c r="G62" s="28"/>
    </row>
    <row r="63" spans="2:7" ht="15.75" x14ac:dyDescent="0.2">
      <c r="B63" s="41">
        <v>7</v>
      </c>
      <c r="C63" s="73" t="s">
        <v>20</v>
      </c>
      <c r="D63" s="74"/>
      <c r="E63" s="75"/>
      <c r="F63" s="76"/>
      <c r="G63" s="22"/>
    </row>
    <row r="64" spans="2:7" ht="15" x14ac:dyDescent="0.2">
      <c r="B64" s="39">
        <v>7.01</v>
      </c>
      <c r="C64" s="28" t="s">
        <v>17</v>
      </c>
      <c r="D64" s="29" t="s">
        <v>33</v>
      </c>
      <c r="E64" s="23">
        <v>0</v>
      </c>
      <c r="F64" s="9"/>
      <c r="G64" s="28"/>
    </row>
    <row r="65" spans="2:7" ht="15" x14ac:dyDescent="0.2">
      <c r="B65" s="39">
        <v>7.02</v>
      </c>
      <c r="C65" s="28"/>
      <c r="D65" s="29" t="s">
        <v>33</v>
      </c>
      <c r="E65" s="23">
        <v>0</v>
      </c>
      <c r="F65" s="9"/>
      <c r="G65" s="28"/>
    </row>
    <row r="66" spans="2:7" ht="15" x14ac:dyDescent="0.2">
      <c r="B66" s="39">
        <v>7.03</v>
      </c>
      <c r="C66" s="28"/>
      <c r="D66" s="29" t="s">
        <v>33</v>
      </c>
      <c r="E66" s="23">
        <v>0</v>
      </c>
      <c r="F66" s="9"/>
      <c r="G66" s="28"/>
    </row>
    <row r="67" spans="2:7" ht="15" x14ac:dyDescent="0.2">
      <c r="B67" s="39">
        <v>7.04</v>
      </c>
      <c r="C67" s="28"/>
      <c r="D67" s="29" t="s">
        <v>33</v>
      </c>
      <c r="E67" s="23">
        <v>0</v>
      </c>
      <c r="F67" s="9"/>
      <c r="G67" s="28"/>
    </row>
    <row r="68" spans="2:7" ht="15" x14ac:dyDescent="0.2">
      <c r="B68" s="39">
        <v>7.05</v>
      </c>
      <c r="C68" s="28"/>
      <c r="D68" s="29" t="s">
        <v>33</v>
      </c>
      <c r="E68" s="23">
        <v>0</v>
      </c>
      <c r="F68" s="9"/>
      <c r="G68" s="28"/>
    </row>
    <row r="69" spans="2:7" ht="15.75" thickBot="1" x14ac:dyDescent="0.25">
      <c r="B69" s="39">
        <v>7.06</v>
      </c>
      <c r="C69" s="28"/>
      <c r="D69" s="29" t="s">
        <v>33</v>
      </c>
      <c r="E69" s="23">
        <v>0</v>
      </c>
      <c r="F69" s="9"/>
      <c r="G69" s="28"/>
    </row>
    <row r="70" spans="2:7" ht="15.75" thickBot="1" x14ac:dyDescent="0.25">
      <c r="B70" s="42"/>
      <c r="C70" s="57" t="s">
        <v>54</v>
      </c>
      <c r="D70" s="58"/>
      <c r="E70" s="53">
        <f>SUM(E64:E69)</f>
        <v>0</v>
      </c>
      <c r="F70" s="20"/>
      <c r="G70" s="30"/>
    </row>
    <row r="71" spans="2:7" ht="15" x14ac:dyDescent="0.2">
      <c r="B71" s="15"/>
      <c r="C71" s="14"/>
      <c r="D71" s="14"/>
      <c r="E71" s="21"/>
      <c r="F71" s="17"/>
      <c r="G71" s="17"/>
    </row>
    <row r="72" spans="2:7" ht="15" x14ac:dyDescent="0.2">
      <c r="B72" s="15"/>
      <c r="C72" s="14"/>
      <c r="D72" s="14"/>
      <c r="E72" s="16"/>
      <c r="F72" s="17"/>
      <c r="G72" s="17"/>
    </row>
    <row r="73" spans="2:7" ht="15" customHeight="1" thickBot="1" x14ac:dyDescent="0.25">
      <c r="B73" s="11"/>
      <c r="C73" s="12"/>
      <c r="D73" s="12"/>
      <c r="E73" s="13"/>
      <c r="F73" s="60"/>
      <c r="G73" s="60"/>
    </row>
    <row r="74" spans="2:7" s="4" customFormat="1" ht="44.25" customHeight="1" thickBot="1" x14ac:dyDescent="0.3">
      <c r="B74" s="66" t="s">
        <v>1</v>
      </c>
      <c r="C74" s="66"/>
      <c r="D74" s="43" t="s">
        <v>15</v>
      </c>
      <c r="E74" s="54">
        <f>SUM(E9+E14+E25+E36+E55+E70)</f>
        <v>0</v>
      </c>
      <c r="F74" s="61"/>
      <c r="G74" s="61"/>
    </row>
    <row r="75" spans="2:7" ht="15" customHeight="1" x14ac:dyDescent="0.25">
      <c r="B75" s="64" t="s">
        <v>14</v>
      </c>
      <c r="C75" s="65"/>
      <c r="D75" s="44" t="s">
        <v>13</v>
      </c>
      <c r="E75" s="45">
        <f>E74*0.1</f>
        <v>0</v>
      </c>
      <c r="F75" s="61"/>
      <c r="G75" s="61"/>
    </row>
    <row r="76" spans="2:7" x14ac:dyDescent="0.2">
      <c r="B76" s="59" t="s">
        <v>0</v>
      </c>
      <c r="C76" s="59"/>
      <c r="D76" s="46"/>
      <c r="E76" s="47"/>
      <c r="F76" s="61"/>
      <c r="G76" s="61"/>
    </row>
    <row r="77" spans="2:7" ht="15" x14ac:dyDescent="0.25">
      <c r="B77" s="63" t="s">
        <v>2</v>
      </c>
      <c r="C77" s="63"/>
      <c r="D77" s="44" t="s">
        <v>11</v>
      </c>
      <c r="E77" s="48">
        <f>SUM(E74+E75)</f>
        <v>0</v>
      </c>
      <c r="F77" s="62"/>
      <c r="G77" s="62"/>
    </row>
    <row r="78" spans="2:7" x14ac:dyDescent="0.2">
      <c r="B78" s="1"/>
      <c r="C78" s="5"/>
      <c r="D78" s="5"/>
      <c r="E78" s="7"/>
      <c r="F78" s="6"/>
      <c r="G78" s="6"/>
    </row>
  </sheetData>
  <sheetProtection sheet="1" selectLockedCells="1"/>
  <mergeCells count="23">
    <mergeCell ref="G73:G77"/>
    <mergeCell ref="B2:G2"/>
    <mergeCell ref="B4:G4"/>
    <mergeCell ref="B3:G3"/>
    <mergeCell ref="C63:F63"/>
    <mergeCell ref="C70:D70"/>
    <mergeCell ref="C36:D36"/>
    <mergeCell ref="C37:F37"/>
    <mergeCell ref="C56:F56"/>
    <mergeCell ref="C55:D55"/>
    <mergeCell ref="C62:D62"/>
    <mergeCell ref="C26:F26"/>
    <mergeCell ref="C6:F6"/>
    <mergeCell ref="C10:F10"/>
    <mergeCell ref="C9:D9"/>
    <mergeCell ref="C14:D14"/>
    <mergeCell ref="C15:F15"/>
    <mergeCell ref="C25:D25"/>
    <mergeCell ref="B76:C76"/>
    <mergeCell ref="F73:F77"/>
    <mergeCell ref="B77:C77"/>
    <mergeCell ref="B75:C75"/>
    <mergeCell ref="B74:C74"/>
  </mergeCells>
  <printOptions horizontalCentered="1" verticalCentered="1"/>
  <pageMargins left="0.19685039370078741" right="0.11811023622047245" top="0.15748031496062992" bottom="0.15748031496062992" header="0.31496062992125984" footer="0.31496062992125984"/>
  <pageSetup paperSize="8" scale="9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5DC2D57304074891DA90958028A07E" ma:contentTypeVersion="15" ma:contentTypeDescription="Create a new document." ma:contentTypeScope="" ma:versionID="3551ac2690c6658009c7d6743b3e2450">
  <xsd:schema xmlns:xsd="http://www.w3.org/2001/XMLSchema" xmlns:xs="http://www.w3.org/2001/XMLSchema" xmlns:p="http://schemas.microsoft.com/office/2006/metadata/properties" xmlns:ns2="3329e829-62eb-4e48-be1c-0c31c537a906" xmlns:ns3="b698a532-6ab4-4469-a220-0a81ed6efdd8" targetNamespace="http://schemas.microsoft.com/office/2006/metadata/properties" ma:root="true" ma:fieldsID="b9f55071c172dc1e4c67fefe493d5962" ns2:_="" ns3:_="">
    <xsd:import namespace="3329e829-62eb-4e48-be1c-0c31c537a906"/>
    <xsd:import namespace="b698a532-6ab4-4469-a220-0a81ed6efdd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29e829-62eb-4e48-be1c-0c31c537a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8c252ca-a782-4b9e-8798-91a96574061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8a532-6ab4-4469-a220-0a81ed6efdd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b4a7f0d-cee9-4d77-a36a-93cb86615dbd}" ma:internalName="TaxCatchAll" ma:showField="CatchAllData" ma:web="b698a532-6ab4-4469-a220-0a81ed6efdd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329e829-62eb-4e48-be1c-0c31c537a906">
      <Terms xmlns="http://schemas.microsoft.com/office/infopath/2007/PartnerControls"/>
    </lcf76f155ced4ddcb4097134ff3c332f>
    <TaxCatchAll xmlns="b698a532-6ab4-4469-a220-0a81ed6efd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99FC04-84D5-4350-A3CF-05EF89ED86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29e829-62eb-4e48-be1c-0c31c537a906"/>
    <ds:schemaRef ds:uri="b698a532-6ab4-4469-a220-0a81ed6efd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A1723C-8E63-4895-944A-9889424FB157}">
  <ds:schemaRefs>
    <ds:schemaRef ds:uri="http://schemas.microsoft.com/office/2006/metadata/properties"/>
    <ds:schemaRef ds:uri="http://schemas.microsoft.com/office/infopath/2007/PartnerControls"/>
    <ds:schemaRef ds:uri="3329e829-62eb-4e48-be1c-0c31c537a906"/>
    <ds:schemaRef ds:uri="b698a532-6ab4-4469-a220-0a81ed6efdd8"/>
  </ds:schemaRefs>
</ds:datastoreItem>
</file>

<file path=customXml/itemProps3.xml><?xml version="1.0" encoding="utf-8"?>
<ds:datastoreItem xmlns:ds="http://schemas.openxmlformats.org/officeDocument/2006/customXml" ds:itemID="{5C69C698-E2E2-4D23-982B-FF534D33E7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Q24-06D Breakdown</vt:lpstr>
      <vt:lpstr>'Q24-06D Breakdown'!Print_Area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Neroli Dickens</dc:creator>
  <cp:lastModifiedBy>Matt Arnott</cp:lastModifiedBy>
  <cp:lastPrinted>2026-03-20T00:23:31Z</cp:lastPrinted>
  <dcterms:created xsi:type="dcterms:W3CDTF">2015-10-20T05:41:10Z</dcterms:created>
  <dcterms:modified xsi:type="dcterms:W3CDTF">2026-04-30T00:49:26Z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0x0101000D5DC2D57304074891DA90958028A07E</vt:lpwstr>
  </property>
  <property fmtid="{D5CDD505-2E9C-101B-9397-08002B2CF9AE}" pid="3" name="Order">
    <vt:r8>1529400</vt:r8>
  </property>
  <property fmtid="{D5CDD505-2E9C-101B-9397-08002B2CF9AE}" pid="4" name="MediaServiceImageTags">
    <vt:lpwstr/>
  </property>
</Properties>
</file>