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katherinetowncouncil.sharepoint.com/sites/InfrastructureEnvironment/Shared Documents/Tenders&amp;Quotations/T&amp;Q-2023/T23-03 - Civic Centre Upgrade/02 - Procurement/T23-03E - Design &amp; Construct - In Progress/"/>
    </mc:Choice>
  </mc:AlternateContent>
  <xr:revisionPtr revIDLastSave="107" documentId="13_ncr:1_{F57C3918-385A-4446-A5CE-6AB8A57FBAAB}" xr6:coauthVersionLast="47" xr6:coauthVersionMax="47" xr10:uidLastSave="{08EDE24F-C729-4AAE-9E68-5D4B4464D278}"/>
  <bookViews>
    <workbookView xWindow="-28920" yWindow="-120" windowWidth="29040" windowHeight="15720" xr2:uid="{00000000-000D-0000-FFFF-FFFF00000000}"/>
  </bookViews>
  <sheets>
    <sheet name="Q24-06D Breakdown" sheetId="1" r:id="rId1"/>
  </sheets>
  <definedNames>
    <definedName name="_xlnm.Print_Area" localSheetId="0">'Q24-06D Breakdown'!$B$2:$G$56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47" i="1"/>
  <c r="E41" i="1"/>
  <c r="E38" i="1"/>
  <c r="E10" i="1"/>
  <c r="E15" i="1"/>
  <c r="E51" i="1" l="1"/>
  <c r="E52" i="1" l="1"/>
  <c r="E54" i="1" s="1"/>
</calcChain>
</file>

<file path=xl/sharedStrings.xml><?xml version="1.0" encoding="utf-8"?>
<sst xmlns="http://schemas.openxmlformats.org/spreadsheetml/2006/main" count="84" uniqueCount="75">
  <si>
    <t xml:space="preserve">KATHERINE TOWN COUNCIL
SCHEDULE OF RATES </t>
  </si>
  <si>
    <t xml:space="preserve">No. </t>
  </si>
  <si>
    <t xml:space="preserve">STAGE </t>
  </si>
  <si>
    <t xml:space="preserve">DESCRIPTION </t>
  </si>
  <si>
    <t>AMOUNT (Excl GST)</t>
  </si>
  <si>
    <t xml:space="preserve">REMARKS </t>
  </si>
  <si>
    <t xml:space="preserve">TENDERER REMARKS </t>
  </si>
  <si>
    <t xml:space="preserve">PRELIMINARIES </t>
  </si>
  <si>
    <t>Mobilisation, Insurance, Safety, Hire, Hoarding, Site Office, Labour, Demobilisation, As constructed Documentation etc</t>
  </si>
  <si>
    <t>WASTE REMOVAL</t>
  </si>
  <si>
    <t>Skip bin hire or daily waste transport</t>
  </si>
  <si>
    <t>OTHER</t>
  </si>
  <si>
    <t>Other Preliminaries</t>
  </si>
  <si>
    <t>Sub Total (1)</t>
  </si>
  <si>
    <t>SITE COSTS</t>
  </si>
  <si>
    <t>EXCAVATION</t>
  </si>
  <si>
    <t>Excavation for footings</t>
  </si>
  <si>
    <t>LOCATION OF SERVICES</t>
  </si>
  <si>
    <t>Marking of any underground services prior to construction</t>
  </si>
  <si>
    <t>Other site costs</t>
  </si>
  <si>
    <t>Sub Total (2)</t>
  </si>
  <si>
    <t>TRADE BREAKDOWN</t>
  </si>
  <si>
    <t>PLUMBING</t>
  </si>
  <si>
    <t>All plumbing</t>
  </si>
  <si>
    <t>CONCRETING</t>
  </si>
  <si>
    <t>All concreting</t>
  </si>
  <si>
    <t>STEEL</t>
  </si>
  <si>
    <t>All Steel</t>
  </si>
  <si>
    <t>CARPENTRY</t>
  </si>
  <si>
    <t>All carpentry</t>
  </si>
  <si>
    <t>GLAZING</t>
  </si>
  <si>
    <t>All glazing</t>
  </si>
  <si>
    <t>CLADDING</t>
  </si>
  <si>
    <t>All cladding</t>
  </si>
  <si>
    <t>INSULATION</t>
  </si>
  <si>
    <t>All insulation</t>
  </si>
  <si>
    <t>PAINTING</t>
  </si>
  <si>
    <t>All painting</t>
  </si>
  <si>
    <t>FLOORING</t>
  </si>
  <si>
    <t>All finishes</t>
  </si>
  <si>
    <t>PLASTERING</t>
  </si>
  <si>
    <t>All plastering</t>
  </si>
  <si>
    <t>ROOFING</t>
  </si>
  <si>
    <t>All roofing</t>
  </si>
  <si>
    <t>MECHANICAL/SERVICES</t>
  </si>
  <si>
    <t>All services</t>
  </si>
  <si>
    <t>ELECTRICAL/SOLAR</t>
  </si>
  <si>
    <t>All lighting</t>
  </si>
  <si>
    <t>All other</t>
  </si>
  <si>
    <t>Sub Total  (3)</t>
  </si>
  <si>
    <t>OTHER COSTS</t>
  </si>
  <si>
    <t>BUILDERS MARGIN</t>
  </si>
  <si>
    <t>Cost of Labour</t>
  </si>
  <si>
    <t>Other costs</t>
  </si>
  <si>
    <t>Sub Total (4)</t>
  </si>
  <si>
    <t>EQUIPMENT COSTS &amp; HIRE</t>
  </si>
  <si>
    <t xml:space="preserve">Cost of Equipment and hire
</t>
  </si>
  <si>
    <t>Sub Total (5)</t>
  </si>
  <si>
    <t>MISCELLANEOUS PROVISIONS</t>
  </si>
  <si>
    <t>Please specify</t>
  </si>
  <si>
    <t>Sub Total (6)</t>
  </si>
  <si>
    <t>Signed:</t>
  </si>
  <si>
    <t>(Name of Legal Entity)</t>
  </si>
  <si>
    <t>GST</t>
  </si>
  <si>
    <t>For:</t>
  </si>
  <si>
    <t>Date:         /          /</t>
  </si>
  <si>
    <t>Total (Including GST)</t>
  </si>
  <si>
    <t>CONCRETE REPAIR SPECIALIST</t>
  </si>
  <si>
    <t>All specialist costs</t>
  </si>
  <si>
    <t>This Schedule of Rates  shall  be read and used in conjunction with : -
-Conditions of Contract for NPWC NT Edition 
-Conditions of Tendering for NPWC NT Edition 
-All drawings included in the tender package 
-All Specification and Finishes Schedule 
Please note that the schedule is an indication of cost. The actual scope of works is as per the drawings, specification and finishes schedule. 
Please include all the cost for the project in SOR. It is not necessary to fill out all boxes if the cost is included as part of a different item.</t>
  </si>
  <si>
    <t>T20-03E- PROJECT TOTAL</t>
  </si>
  <si>
    <t>T23-03E</t>
  </si>
  <si>
    <t>DEMOLITION</t>
  </si>
  <si>
    <t>All Demolition</t>
  </si>
  <si>
    <t>All concrete repair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</si>
</sst>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b/>
      <sz val="12"/>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22"/>
      <name val="Calibri"/>
      <family val="2"/>
      <scheme val="minor"/>
    </font>
    <font>
      <b/>
      <sz val="22"/>
      <name val="Calibri"/>
      <family val="2"/>
      <scheme val="minor"/>
    </font>
  </fonts>
  <fills count="5">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2" borderId="0" applyNumberFormat="0" applyBorder="0" applyAlignment="0" applyProtection="0"/>
  </cellStyleXfs>
  <cellXfs count="62">
    <xf numFmtId="0" fontId="0" fillId="0" borderId="0" xfId="0"/>
    <xf numFmtId="0" fontId="3" fillId="3" borderId="0" xfId="0" applyFont="1" applyFill="1" applyAlignment="1" applyProtection="1">
      <alignment wrapText="1"/>
      <protection locked="0"/>
    </xf>
    <xf numFmtId="0" fontId="5" fillId="3" borderId="0" xfId="0" applyFont="1" applyFill="1" applyAlignment="1" applyProtection="1">
      <alignment wrapText="1"/>
      <protection locked="0"/>
    </xf>
    <xf numFmtId="0" fontId="6" fillId="3" borderId="0" xfId="0" applyFont="1" applyFill="1" applyAlignment="1" applyProtection="1">
      <alignment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horizontal="right" wrapText="1"/>
      <protection locked="0"/>
    </xf>
    <xf numFmtId="0" fontId="5" fillId="3" borderId="0" xfId="0" applyFont="1" applyFill="1" applyAlignment="1" applyProtection="1">
      <alignment vertical="center" wrapText="1"/>
      <protection locked="0"/>
    </xf>
    <xf numFmtId="44" fontId="5" fillId="3" borderId="0" xfId="1" applyFont="1" applyFill="1" applyBorder="1" applyAlignment="1" applyProtection="1">
      <alignment wrapText="1"/>
      <protection locked="0"/>
    </xf>
    <xf numFmtId="0" fontId="7" fillId="3" borderId="2" xfId="0" applyFont="1" applyFill="1" applyBorder="1" applyAlignment="1">
      <alignment horizontal="left" vertical="top" wrapText="1"/>
    </xf>
    <xf numFmtId="0" fontId="7" fillId="3" borderId="2" xfId="0" applyFont="1" applyFill="1" applyBorder="1" applyAlignment="1">
      <alignment vertical="top" wrapText="1"/>
    </xf>
    <xf numFmtId="44" fontId="4" fillId="3" borderId="2" xfId="3" applyNumberFormat="1" applyFont="1" applyFill="1" applyBorder="1" applyAlignment="1" applyProtection="1">
      <alignment vertical="center" wrapText="1"/>
    </xf>
    <xf numFmtId="0" fontId="3" fillId="3" borderId="2" xfId="0" applyFont="1" applyFill="1" applyBorder="1" applyAlignment="1" applyProtection="1">
      <alignment horizontal="right" wrapText="1"/>
      <protection locked="0"/>
    </xf>
    <xf numFmtId="0" fontId="5" fillId="3" borderId="2" xfId="0" applyFont="1" applyFill="1" applyBorder="1" applyAlignment="1" applyProtection="1">
      <alignment horizontal="right" wrapText="1"/>
      <protection locked="0"/>
    </xf>
    <xf numFmtId="0" fontId="9" fillId="3" borderId="0" xfId="0" applyFont="1" applyFill="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top" wrapText="1"/>
      <protection locked="0"/>
    </xf>
    <xf numFmtId="0" fontId="7" fillId="3" borderId="2" xfId="0" applyFont="1" applyFill="1" applyBorder="1" applyAlignment="1" applyProtection="1">
      <alignment horizontal="center" vertical="top" wrapText="1"/>
      <protection locked="0"/>
    </xf>
    <xf numFmtId="44" fontId="7" fillId="3" borderId="2" xfId="1" applyFont="1" applyFill="1" applyBorder="1" applyAlignment="1" applyProtection="1">
      <alignment horizontal="left" vertical="top" wrapText="1"/>
      <protection locked="0"/>
    </xf>
    <xf numFmtId="0" fontId="7" fillId="3" borderId="2" xfId="0" applyFont="1" applyFill="1" applyBorder="1" applyAlignment="1" applyProtection="1">
      <alignment vertical="top" wrapText="1"/>
      <protection locked="0"/>
    </xf>
    <xf numFmtId="0" fontId="7" fillId="3" borderId="2" xfId="0" applyFont="1" applyFill="1" applyBorder="1" applyAlignment="1" applyProtection="1">
      <alignment horizontal="center" vertical="center" wrapText="1"/>
      <protection locked="0"/>
    </xf>
    <xf numFmtId="44" fontId="7" fillId="3" borderId="2" xfId="1" applyFont="1" applyFill="1" applyBorder="1" applyAlignment="1" applyProtection="1">
      <alignment vertical="top" wrapText="1"/>
      <protection locked="0"/>
    </xf>
    <xf numFmtId="0" fontId="8" fillId="3" borderId="2" xfId="0" applyFont="1" applyFill="1" applyBorder="1" applyAlignment="1" applyProtection="1">
      <alignment horizontal="right"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right" vertical="center" wrapText="1"/>
      <protection locked="0"/>
    </xf>
    <xf numFmtId="0" fontId="7" fillId="3" borderId="2" xfId="0" applyFont="1" applyFill="1" applyBorder="1" applyAlignment="1">
      <alignment horizontal="center" vertical="top" wrapText="1"/>
    </xf>
    <xf numFmtId="44" fontId="7" fillId="3" borderId="2" xfId="1" applyFont="1" applyFill="1" applyBorder="1" applyAlignment="1" applyProtection="1">
      <alignment horizontal="center" vertical="top" wrapText="1"/>
      <protection locked="0"/>
    </xf>
    <xf numFmtId="0" fontId="8" fillId="3" borderId="4" xfId="0" applyFont="1" applyFill="1" applyBorder="1" applyAlignment="1" applyProtection="1">
      <alignment horizontal="right" vertical="top" wrapText="1"/>
      <protection locked="0"/>
    </xf>
    <xf numFmtId="0" fontId="7" fillId="3" borderId="3" xfId="0" applyFont="1" applyFill="1" applyBorder="1" applyAlignment="1" applyProtection="1">
      <alignment horizontal="center" vertical="center" wrapText="1"/>
      <protection locked="0"/>
    </xf>
    <xf numFmtId="44" fontId="7" fillId="3" borderId="8" xfId="0" applyNumberFormat="1"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4" fillId="4" borderId="0" xfId="0" applyFont="1" applyFill="1" applyAlignment="1" applyProtection="1">
      <alignment horizontal="left" vertical="top" wrapText="1"/>
      <protection locked="0"/>
    </xf>
    <xf numFmtId="164" fontId="7" fillId="3" borderId="2" xfId="0" applyNumberFormat="1" applyFont="1" applyFill="1" applyBorder="1" applyAlignment="1">
      <alignment wrapText="1"/>
    </xf>
    <xf numFmtId="44" fontId="8" fillId="3" borderId="2" xfId="0" applyNumberFormat="1" applyFont="1" applyFill="1" applyBorder="1" applyAlignment="1">
      <alignment wrapText="1"/>
    </xf>
    <xf numFmtId="44" fontId="8" fillId="3" borderId="2" xfId="1" applyFont="1" applyFill="1" applyBorder="1" applyAlignment="1" applyProtection="1">
      <alignment horizontal="left" vertical="top" wrapText="1"/>
    </xf>
    <xf numFmtId="44" fontId="8" fillId="3" borderId="2" xfId="0" applyNumberFormat="1" applyFont="1" applyFill="1" applyBorder="1" applyAlignment="1">
      <alignment horizontal="left" vertical="top" wrapText="1"/>
    </xf>
    <xf numFmtId="44" fontId="8" fillId="3" borderId="2" xfId="1" applyFont="1" applyFill="1" applyBorder="1" applyAlignment="1" applyProtection="1">
      <alignment vertical="top" wrapText="1"/>
    </xf>
    <xf numFmtId="44" fontId="8" fillId="3" borderId="2" xfId="0" applyNumberFormat="1" applyFont="1" applyFill="1" applyBorder="1" applyAlignment="1">
      <alignment horizontal="center" vertical="center" wrapText="1"/>
    </xf>
    <xf numFmtId="0" fontId="3" fillId="3" borderId="2" xfId="2" applyFont="1" applyFill="1" applyBorder="1" applyAlignment="1" applyProtection="1">
      <alignment horizontal="left" wrapText="1"/>
      <protection locked="0"/>
    </xf>
    <xf numFmtId="0" fontId="3" fillId="3" borderId="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wrapText="1"/>
      <protection locked="0"/>
    </xf>
    <xf numFmtId="0" fontId="8" fillId="3" borderId="3" xfId="0"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0" fontId="3" fillId="3" borderId="2" xfId="2" applyFont="1" applyFill="1" applyBorder="1" applyAlignment="1" applyProtection="1">
      <alignment horizontal="left" vertical="top" wrapText="1"/>
      <protection locked="0"/>
    </xf>
    <xf numFmtId="0" fontId="10" fillId="3" borderId="10"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4" fillId="3" borderId="10" xfId="0" applyFont="1" applyFill="1" applyBorder="1" applyAlignment="1" applyProtection="1">
      <alignment horizontal="center" wrapText="1"/>
      <protection locked="0"/>
    </xf>
    <xf numFmtId="0" fontId="4" fillId="3" borderId="0" xfId="0" applyFont="1" applyFill="1" applyAlignment="1" applyProtection="1">
      <alignment horizontal="center"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8" fillId="3" borderId="2" xfId="0" applyFont="1" applyFill="1" applyBorder="1" applyAlignment="1" applyProtection="1">
      <alignment horizontal="right" vertical="top" wrapText="1"/>
      <protection locked="0"/>
    </xf>
    <xf numFmtId="0" fontId="4" fillId="4"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right" vertical="top" wrapText="1"/>
      <protection locked="0"/>
    </xf>
    <xf numFmtId="0" fontId="8" fillId="3" borderId="5" xfId="0" applyFont="1" applyFill="1" applyBorder="1" applyAlignment="1" applyProtection="1">
      <alignment horizontal="right" vertical="top" wrapText="1"/>
      <protection locked="0"/>
    </xf>
  </cellXfs>
  <cellStyles count="4">
    <cellStyle name="20% - Accent2" xfId="3" builtinId="34"/>
    <cellStyle name="Currency" xfId="1" builtinId="4"/>
    <cellStyle name="Normal" xfId="0" builtinId="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2296183</xdr:colOff>
      <xdr:row>1</xdr:row>
      <xdr:rowOff>47992</xdr:rowOff>
    </xdr:from>
    <xdr:ext cx="1034766" cy="1201464"/>
    <xdr:pic>
      <xdr:nvPicPr>
        <xdr:cNvPr id="3" name="Picture 2">
          <a:extLst>
            <a:ext uri="{FF2B5EF4-FFF2-40B4-BE49-F238E27FC236}">
              <a16:creationId xmlns:a16="http://schemas.microsoft.com/office/drawing/2014/main" id="{B668F62E-1A70-4F56-896D-33E430A13F0C}"/>
            </a:ext>
          </a:extLst>
        </xdr:cNvPr>
        <xdr:cNvPicPr>
          <a:picLocks noChangeAspect="1"/>
        </xdr:cNvPicPr>
      </xdr:nvPicPr>
      <xdr:blipFill>
        <a:blip xmlns:r="http://schemas.openxmlformats.org/officeDocument/2006/relationships" r:embed="rId1"/>
        <a:stretch>
          <a:fillRect/>
        </a:stretch>
      </xdr:blipFill>
      <xdr:spPr>
        <a:xfrm>
          <a:off x="14331301" y="204874"/>
          <a:ext cx="1034766" cy="120146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55"/>
  <sheetViews>
    <sheetView tabSelected="1" topLeftCell="A10" zoomScale="85" zoomScaleNormal="85" workbookViewId="0">
      <selection activeCell="D21" sqref="D21"/>
    </sheetView>
  </sheetViews>
  <sheetFormatPr defaultColWidth="9.140625" defaultRowHeight="12.75" x14ac:dyDescent="0.2"/>
  <cols>
    <col min="1" max="1" width="9.140625" style="2"/>
    <col min="2" max="2" width="5" style="2" customWidth="1"/>
    <col min="3" max="3" width="33.42578125" style="2" bestFit="1" customWidth="1"/>
    <col min="4" max="4" width="57.85546875" style="2" customWidth="1"/>
    <col min="5" max="5" width="24.28515625" style="2" customWidth="1"/>
    <col min="6" max="7" width="50.7109375" style="2" customWidth="1"/>
    <col min="8" max="8" width="9.140625" style="2"/>
    <col min="9" max="9" width="11.42578125" style="2" bestFit="1" customWidth="1"/>
    <col min="10" max="16384" width="9.140625" style="2"/>
  </cols>
  <sheetData>
    <row r="2" spans="2:7" s="13" customFormat="1" ht="99.95" customHeight="1" x14ac:dyDescent="0.25">
      <c r="B2" s="49" t="s">
        <v>0</v>
      </c>
      <c r="C2" s="50"/>
      <c r="D2" s="50"/>
      <c r="E2" s="50"/>
      <c r="F2" s="50"/>
      <c r="G2" s="50"/>
    </row>
    <row r="3" spans="2:7" s="3" customFormat="1" ht="15.75" customHeight="1" x14ac:dyDescent="0.25">
      <c r="B3" s="53" t="s">
        <v>71</v>
      </c>
      <c r="C3" s="54"/>
      <c r="D3" s="54"/>
      <c r="E3" s="54"/>
      <c r="F3" s="54"/>
      <c r="G3" s="54"/>
    </row>
    <row r="4" spans="2:7" ht="129.94999999999999" customHeight="1" x14ac:dyDescent="0.2">
      <c r="B4" s="51" t="s">
        <v>69</v>
      </c>
      <c r="C4" s="52"/>
      <c r="D4" s="52"/>
      <c r="E4" s="52"/>
      <c r="F4" s="52"/>
      <c r="G4" s="52"/>
    </row>
    <row r="5" spans="2:7" ht="15.75" x14ac:dyDescent="0.2">
      <c r="B5" s="14" t="s">
        <v>1</v>
      </c>
      <c r="C5" s="14" t="s">
        <v>2</v>
      </c>
      <c r="D5" s="15" t="s">
        <v>3</v>
      </c>
      <c r="E5" s="15" t="s">
        <v>4</v>
      </c>
      <c r="F5" s="15" t="s">
        <v>5</v>
      </c>
      <c r="G5" s="15" t="s">
        <v>6</v>
      </c>
    </row>
    <row r="6" spans="2:7" ht="15.75" x14ac:dyDescent="0.2">
      <c r="B6" s="16">
        <v>1</v>
      </c>
      <c r="C6" s="59" t="s">
        <v>7</v>
      </c>
      <c r="D6" s="59"/>
      <c r="E6" s="59"/>
      <c r="F6" s="59"/>
      <c r="G6" s="34"/>
    </row>
    <row r="7" spans="2:7" ht="30" x14ac:dyDescent="0.2">
      <c r="B7" s="18">
        <v>1.1000000000000001</v>
      </c>
      <c r="C7" s="17" t="s">
        <v>7</v>
      </c>
      <c r="D7" s="8" t="s">
        <v>8</v>
      </c>
      <c r="E7" s="19">
        <v>0</v>
      </c>
      <c r="F7" s="17"/>
      <c r="G7" s="17"/>
    </row>
    <row r="8" spans="2:7" ht="15" x14ac:dyDescent="0.2">
      <c r="B8" s="18">
        <v>1.2</v>
      </c>
      <c r="C8" s="17" t="s">
        <v>9</v>
      </c>
      <c r="D8" s="8" t="s">
        <v>10</v>
      </c>
      <c r="E8" s="19">
        <v>0</v>
      </c>
      <c r="F8" s="17"/>
      <c r="G8" s="17"/>
    </row>
    <row r="9" spans="2:7" ht="15" x14ac:dyDescent="0.2">
      <c r="B9" s="18">
        <v>1.3</v>
      </c>
      <c r="C9" s="17" t="s">
        <v>11</v>
      </c>
      <c r="D9" s="8" t="s">
        <v>12</v>
      </c>
      <c r="E9" s="19">
        <v>0</v>
      </c>
      <c r="F9" s="17"/>
      <c r="G9" s="17"/>
    </row>
    <row r="10" spans="2:7" ht="15" x14ac:dyDescent="0.2">
      <c r="B10" s="18"/>
      <c r="C10" s="58" t="s">
        <v>13</v>
      </c>
      <c r="D10" s="58"/>
      <c r="E10" s="37">
        <f>SUM(E7:E9)</f>
        <v>0</v>
      </c>
      <c r="F10" s="17"/>
      <c r="G10" s="17"/>
    </row>
    <row r="11" spans="2:7" ht="15.75" x14ac:dyDescent="0.2">
      <c r="B11" s="16">
        <v>2</v>
      </c>
      <c r="C11" s="55" t="s">
        <v>14</v>
      </c>
      <c r="D11" s="56"/>
      <c r="E11" s="56"/>
      <c r="F11" s="57"/>
      <c r="G11" s="34"/>
    </row>
    <row r="12" spans="2:7" ht="15" x14ac:dyDescent="0.2">
      <c r="B12" s="18">
        <v>2.1</v>
      </c>
      <c r="C12" s="17" t="s">
        <v>15</v>
      </c>
      <c r="D12" s="8" t="s">
        <v>16</v>
      </c>
      <c r="E12" s="19">
        <v>0</v>
      </c>
      <c r="F12" s="17"/>
      <c r="G12" s="17"/>
    </row>
    <row r="13" spans="2:7" ht="15" x14ac:dyDescent="0.2">
      <c r="B13" s="18">
        <v>2.2000000000000002</v>
      </c>
      <c r="C13" s="17" t="s">
        <v>17</v>
      </c>
      <c r="D13" s="8" t="s">
        <v>18</v>
      </c>
      <c r="E13" s="19">
        <v>0</v>
      </c>
      <c r="F13" s="17"/>
      <c r="G13" s="17"/>
    </row>
    <row r="14" spans="2:7" ht="15" x14ac:dyDescent="0.2">
      <c r="B14" s="18">
        <v>2.2999999999999998</v>
      </c>
      <c r="C14" s="17" t="s">
        <v>11</v>
      </c>
      <c r="D14" s="8" t="s">
        <v>19</v>
      </c>
      <c r="E14" s="19">
        <v>0</v>
      </c>
      <c r="F14" s="17"/>
      <c r="G14" s="17"/>
    </row>
    <row r="15" spans="2:7" ht="15" x14ac:dyDescent="0.2">
      <c r="B15" s="18"/>
      <c r="C15" s="60" t="s">
        <v>20</v>
      </c>
      <c r="D15" s="61"/>
      <c r="E15" s="37">
        <f>SUM(E12:E14)</f>
        <v>0</v>
      </c>
      <c r="F15" s="17"/>
      <c r="G15" s="17"/>
    </row>
    <row r="16" spans="2:7" ht="15.75" x14ac:dyDescent="0.2">
      <c r="B16" s="16">
        <v>3</v>
      </c>
      <c r="C16" s="59" t="s">
        <v>21</v>
      </c>
      <c r="D16" s="59"/>
      <c r="E16" s="59"/>
      <c r="F16" s="59"/>
      <c r="G16" s="34"/>
    </row>
    <row r="17" spans="2:7" ht="15" x14ac:dyDescent="0.2">
      <c r="B17" s="18">
        <v>3.1</v>
      </c>
      <c r="C17" s="17" t="s">
        <v>72</v>
      </c>
      <c r="D17" s="17" t="s">
        <v>73</v>
      </c>
      <c r="E17" s="19">
        <v>0</v>
      </c>
      <c r="F17" s="17"/>
      <c r="G17" s="17"/>
    </row>
    <row r="18" spans="2:7" ht="15" x14ac:dyDescent="0.2">
      <c r="B18" s="18">
        <v>3.2</v>
      </c>
      <c r="C18" s="17" t="s">
        <v>22</v>
      </c>
      <c r="D18" s="17" t="s">
        <v>23</v>
      </c>
      <c r="E18" s="19">
        <v>0</v>
      </c>
      <c r="F18" s="17"/>
      <c r="G18" s="17"/>
    </row>
    <row r="19" spans="2:7" ht="15" x14ac:dyDescent="0.2">
      <c r="B19" s="18">
        <v>3.3</v>
      </c>
      <c r="C19" s="17" t="s">
        <v>24</v>
      </c>
      <c r="D19" s="17" t="s">
        <v>25</v>
      </c>
      <c r="E19" s="19">
        <v>0</v>
      </c>
      <c r="F19" s="17"/>
      <c r="G19" s="17"/>
    </row>
    <row r="20" spans="2:7" ht="15" x14ac:dyDescent="0.2">
      <c r="B20" s="18">
        <v>3.4</v>
      </c>
      <c r="C20" s="17" t="s">
        <v>67</v>
      </c>
      <c r="D20" s="17" t="s">
        <v>74</v>
      </c>
      <c r="E20" s="19">
        <v>0</v>
      </c>
      <c r="F20" s="17"/>
      <c r="G20" s="17"/>
    </row>
    <row r="21" spans="2:7" ht="15" x14ac:dyDescent="0.2">
      <c r="B21" s="18">
        <v>3.5</v>
      </c>
      <c r="C21" s="17" t="s">
        <v>26</v>
      </c>
      <c r="D21" s="17" t="s">
        <v>27</v>
      </c>
      <c r="E21" s="19">
        <v>0</v>
      </c>
      <c r="F21" s="17"/>
      <c r="G21" s="17"/>
    </row>
    <row r="22" spans="2:7" ht="15" x14ac:dyDescent="0.2">
      <c r="B22" s="18">
        <v>3.6</v>
      </c>
      <c r="C22" s="17" t="s">
        <v>28</v>
      </c>
      <c r="D22" s="17" t="s">
        <v>29</v>
      </c>
      <c r="E22" s="19">
        <v>0</v>
      </c>
      <c r="F22" s="17"/>
      <c r="G22" s="17"/>
    </row>
    <row r="23" spans="2:7" ht="15" x14ac:dyDescent="0.2">
      <c r="B23" s="18">
        <v>3.7</v>
      </c>
      <c r="C23" s="17" t="s">
        <v>30</v>
      </c>
      <c r="D23" s="17" t="s">
        <v>31</v>
      </c>
      <c r="E23" s="19">
        <v>0</v>
      </c>
      <c r="F23" s="17"/>
      <c r="G23" s="17"/>
    </row>
    <row r="24" spans="2:7" ht="15" x14ac:dyDescent="0.2">
      <c r="B24" s="18">
        <v>3.8</v>
      </c>
      <c r="C24" s="17" t="s">
        <v>32</v>
      </c>
      <c r="D24" s="17" t="s">
        <v>33</v>
      </c>
      <c r="E24" s="19">
        <v>0</v>
      </c>
      <c r="F24" s="17"/>
      <c r="G24" s="17"/>
    </row>
    <row r="25" spans="2:7" ht="15" x14ac:dyDescent="0.2">
      <c r="B25" s="18">
        <v>3.9</v>
      </c>
      <c r="C25" s="17" t="s">
        <v>34</v>
      </c>
      <c r="D25" s="17" t="s">
        <v>35</v>
      </c>
      <c r="E25" s="19">
        <v>0</v>
      </c>
      <c r="F25" s="17"/>
      <c r="G25" s="17"/>
    </row>
    <row r="26" spans="2:7" ht="15" x14ac:dyDescent="0.2">
      <c r="B26" s="18">
        <v>3.91</v>
      </c>
      <c r="C26" s="17" t="s">
        <v>36</v>
      </c>
      <c r="D26" s="17" t="s">
        <v>37</v>
      </c>
      <c r="E26" s="19">
        <v>0</v>
      </c>
      <c r="F26" s="17"/>
      <c r="G26" s="17"/>
    </row>
    <row r="27" spans="2:7" ht="15" x14ac:dyDescent="0.2">
      <c r="B27" s="18">
        <v>3.92</v>
      </c>
      <c r="C27" s="17" t="s">
        <v>38</v>
      </c>
      <c r="D27" s="17" t="s">
        <v>39</v>
      </c>
      <c r="E27" s="19">
        <v>0</v>
      </c>
      <c r="F27" s="17"/>
      <c r="G27" s="17"/>
    </row>
    <row r="28" spans="2:7" ht="15" x14ac:dyDescent="0.2">
      <c r="B28" s="18">
        <v>3.93</v>
      </c>
      <c r="C28" s="17" t="s">
        <v>40</v>
      </c>
      <c r="D28" s="17" t="s">
        <v>41</v>
      </c>
      <c r="E28" s="19">
        <v>0</v>
      </c>
      <c r="F28" s="17"/>
      <c r="G28" s="17"/>
    </row>
    <row r="29" spans="2:7" ht="15" x14ac:dyDescent="0.2">
      <c r="B29" s="18">
        <v>3.94</v>
      </c>
      <c r="C29" s="17" t="s">
        <v>42</v>
      </c>
      <c r="D29" s="17" t="s">
        <v>43</v>
      </c>
      <c r="E29" s="19">
        <v>0</v>
      </c>
      <c r="F29" s="17"/>
      <c r="G29" s="17"/>
    </row>
    <row r="30" spans="2:7" ht="15" x14ac:dyDescent="0.2">
      <c r="B30" s="18">
        <v>3.95</v>
      </c>
      <c r="C30" s="17" t="s">
        <v>44</v>
      </c>
      <c r="D30" s="17" t="s">
        <v>45</v>
      </c>
      <c r="E30" s="19">
        <v>0</v>
      </c>
      <c r="F30" s="17"/>
      <c r="G30" s="17"/>
    </row>
    <row r="31" spans="2:7" ht="15" x14ac:dyDescent="0.2">
      <c r="B31" s="18">
        <v>3.96</v>
      </c>
      <c r="C31" s="17" t="s">
        <v>46</v>
      </c>
      <c r="D31" s="17" t="s">
        <v>47</v>
      </c>
      <c r="E31" s="19">
        <v>0</v>
      </c>
      <c r="F31" s="17"/>
      <c r="G31" s="17"/>
    </row>
    <row r="32" spans="2:7" ht="15" x14ac:dyDescent="0.2">
      <c r="B32" s="18">
        <v>3.97</v>
      </c>
      <c r="C32" s="17" t="s">
        <v>67</v>
      </c>
      <c r="D32" s="17" t="s">
        <v>68</v>
      </c>
      <c r="E32" s="19">
        <v>0</v>
      </c>
      <c r="F32" s="17"/>
      <c r="G32" s="17"/>
    </row>
    <row r="33" spans="2:7" ht="15" x14ac:dyDescent="0.2">
      <c r="B33" s="18">
        <v>3.98</v>
      </c>
      <c r="C33" s="17" t="s">
        <v>11</v>
      </c>
      <c r="D33" s="17" t="s">
        <v>48</v>
      </c>
      <c r="E33" s="19">
        <v>0</v>
      </c>
      <c r="F33" s="17"/>
      <c r="G33" s="17"/>
    </row>
    <row r="34" spans="2:7" ht="15" customHeight="1" x14ac:dyDescent="0.2">
      <c r="B34" s="18"/>
      <c r="C34" s="58" t="s">
        <v>49</v>
      </c>
      <c r="D34" s="58"/>
      <c r="E34" s="38">
        <f>SUM(E17:E33)</f>
        <v>0</v>
      </c>
      <c r="F34" s="17"/>
      <c r="G34" s="17"/>
    </row>
    <row r="35" spans="2:7" ht="15.75" x14ac:dyDescent="0.2">
      <c r="B35" s="16">
        <v>4</v>
      </c>
      <c r="C35" s="59" t="s">
        <v>50</v>
      </c>
      <c r="D35" s="59"/>
      <c r="E35" s="59"/>
      <c r="F35" s="59"/>
      <c r="G35" s="34"/>
    </row>
    <row r="36" spans="2:7" ht="15" x14ac:dyDescent="0.2">
      <c r="B36" s="18">
        <v>4.0999999999999996</v>
      </c>
      <c r="C36" s="17" t="s">
        <v>51</v>
      </c>
      <c r="D36" s="9" t="s">
        <v>52</v>
      </c>
      <c r="E36" s="22">
        <v>0</v>
      </c>
      <c r="F36" s="20"/>
      <c r="G36" s="20"/>
    </row>
    <row r="37" spans="2:7" ht="15" x14ac:dyDescent="0.2">
      <c r="B37" s="18">
        <v>4.2</v>
      </c>
      <c r="C37" s="17" t="s">
        <v>50</v>
      </c>
      <c r="D37" s="9" t="s">
        <v>53</v>
      </c>
      <c r="E37" s="22">
        <v>0</v>
      </c>
      <c r="F37" s="20"/>
      <c r="G37" s="20"/>
    </row>
    <row r="38" spans="2:7" ht="15" x14ac:dyDescent="0.2">
      <c r="B38" s="18"/>
      <c r="C38" s="58" t="s">
        <v>54</v>
      </c>
      <c r="D38" s="58"/>
      <c r="E38" s="39">
        <f>SUM(E36:E37)</f>
        <v>0</v>
      </c>
      <c r="F38" s="20"/>
      <c r="G38" s="20"/>
    </row>
    <row r="39" spans="2:7" ht="15.75" x14ac:dyDescent="0.2">
      <c r="B39" s="16">
        <v>5</v>
      </c>
      <c r="C39" s="59" t="s">
        <v>55</v>
      </c>
      <c r="D39" s="59"/>
      <c r="E39" s="59"/>
      <c r="F39" s="59"/>
      <c r="G39" s="34"/>
    </row>
    <row r="40" spans="2:7" ht="30" x14ac:dyDescent="0.2">
      <c r="B40" s="18">
        <v>5.0999999999999996</v>
      </c>
      <c r="C40" s="17" t="s">
        <v>55</v>
      </c>
      <c r="D40" s="9" t="s">
        <v>56</v>
      </c>
      <c r="E40" s="19">
        <v>0</v>
      </c>
      <c r="F40" s="17"/>
      <c r="G40" s="17"/>
    </row>
    <row r="41" spans="2:7" ht="15" x14ac:dyDescent="0.2">
      <c r="B41" s="18"/>
      <c r="C41" s="58" t="s">
        <v>57</v>
      </c>
      <c r="D41" s="58"/>
      <c r="E41" s="37">
        <f>SUM(E40:E40)</f>
        <v>0</v>
      </c>
      <c r="F41" s="17"/>
      <c r="G41" s="17"/>
    </row>
    <row r="42" spans="2:7" ht="15.75" x14ac:dyDescent="0.2">
      <c r="B42" s="16">
        <v>6</v>
      </c>
      <c r="C42" s="55" t="s">
        <v>58</v>
      </c>
      <c r="D42" s="56"/>
      <c r="E42" s="56"/>
      <c r="F42" s="57"/>
      <c r="G42" s="34"/>
    </row>
    <row r="43" spans="2:7" ht="15" x14ac:dyDescent="0.2">
      <c r="B43" s="28">
        <v>6.1</v>
      </c>
      <c r="C43" s="9"/>
      <c r="D43" s="9" t="s">
        <v>59</v>
      </c>
      <c r="E43" s="29">
        <v>0</v>
      </c>
      <c r="F43" s="17"/>
      <c r="G43" s="17"/>
    </row>
    <row r="44" spans="2:7" ht="15" x14ac:dyDescent="0.2">
      <c r="B44" s="28">
        <v>6.2</v>
      </c>
      <c r="C44" s="9"/>
      <c r="D44" s="9" t="s">
        <v>59</v>
      </c>
      <c r="E44" s="29">
        <v>0</v>
      </c>
      <c r="F44" s="17"/>
      <c r="G44" s="17"/>
    </row>
    <row r="45" spans="2:7" ht="15" x14ac:dyDescent="0.2">
      <c r="B45" s="28">
        <v>6.3</v>
      </c>
      <c r="C45" s="9"/>
      <c r="D45" s="9" t="s">
        <v>59</v>
      </c>
      <c r="E45" s="29">
        <v>0</v>
      </c>
      <c r="F45" s="17"/>
      <c r="G45" s="17"/>
    </row>
    <row r="46" spans="2:7" ht="15" x14ac:dyDescent="0.2">
      <c r="B46" s="28">
        <v>6.4</v>
      </c>
      <c r="C46" s="9"/>
      <c r="D46" s="9" t="s">
        <v>59</v>
      </c>
      <c r="E46" s="29">
        <v>0</v>
      </c>
      <c r="F46" s="17"/>
      <c r="G46" s="17"/>
    </row>
    <row r="47" spans="2:7" ht="15" x14ac:dyDescent="0.2">
      <c r="B47" s="21"/>
      <c r="C47" s="58" t="s">
        <v>60</v>
      </c>
      <c r="D47" s="58"/>
      <c r="E47" s="40">
        <f>SUM(E43:E46)</f>
        <v>0</v>
      </c>
      <c r="F47" s="21"/>
      <c r="G47" s="21"/>
    </row>
    <row r="48" spans="2:7" ht="15" x14ac:dyDescent="0.2">
      <c r="B48" s="31"/>
      <c r="C48" s="30"/>
      <c r="D48" s="30"/>
      <c r="E48" s="32"/>
      <c r="F48" s="33"/>
      <c r="G48" s="33"/>
    </row>
    <row r="49" spans="2:7" ht="15" x14ac:dyDescent="0.2">
      <c r="B49" s="31"/>
      <c r="C49" s="30"/>
      <c r="D49" s="30"/>
      <c r="E49" s="32"/>
      <c r="F49" s="33"/>
      <c r="G49" s="33"/>
    </row>
    <row r="50" spans="2:7" ht="15" customHeight="1" x14ac:dyDescent="0.2">
      <c r="B50" s="24"/>
      <c r="C50" s="25"/>
      <c r="D50" s="25"/>
      <c r="E50" s="26"/>
      <c r="F50" s="42"/>
      <c r="G50" s="42"/>
    </row>
    <row r="51" spans="2:7" s="4" customFormat="1" ht="44.25" customHeight="1" x14ac:dyDescent="0.25">
      <c r="B51" s="48" t="s">
        <v>61</v>
      </c>
      <c r="C51" s="48"/>
      <c r="D51" s="27" t="s">
        <v>70</v>
      </c>
      <c r="E51" s="10">
        <f>SUM(E10+E15+E34+E38+E41+E47)</f>
        <v>0</v>
      </c>
      <c r="F51" s="43"/>
      <c r="G51" s="43"/>
    </row>
    <row r="52" spans="2:7" ht="15" customHeight="1" x14ac:dyDescent="0.25">
      <c r="B52" s="46" t="s">
        <v>62</v>
      </c>
      <c r="C52" s="47"/>
      <c r="D52" s="23" t="s">
        <v>63</v>
      </c>
      <c r="E52" s="35">
        <f>E51*0.1</f>
        <v>0</v>
      </c>
      <c r="F52" s="43"/>
      <c r="G52" s="43"/>
    </row>
    <row r="53" spans="2:7" x14ac:dyDescent="0.2">
      <c r="B53" s="41" t="s">
        <v>64</v>
      </c>
      <c r="C53" s="41"/>
      <c r="D53" s="11"/>
      <c r="E53" s="12"/>
      <c r="F53" s="43"/>
      <c r="G53" s="43"/>
    </row>
    <row r="54" spans="2:7" ht="15" x14ac:dyDescent="0.25">
      <c r="B54" s="45" t="s">
        <v>65</v>
      </c>
      <c r="C54" s="45"/>
      <c r="D54" s="23" t="s">
        <v>66</v>
      </c>
      <c r="E54" s="36">
        <f>SUM(E51+E52)</f>
        <v>0</v>
      </c>
      <c r="F54" s="44"/>
      <c r="G54" s="44"/>
    </row>
    <row r="55" spans="2:7" x14ac:dyDescent="0.2">
      <c r="B55" s="1"/>
      <c r="C55" s="5"/>
      <c r="D55" s="5"/>
      <c r="E55" s="7"/>
      <c r="F55" s="6"/>
      <c r="G55" s="6"/>
    </row>
  </sheetData>
  <sheetProtection selectLockedCells="1"/>
  <mergeCells count="21">
    <mergeCell ref="G50:G54"/>
    <mergeCell ref="B2:G2"/>
    <mergeCell ref="B4:G4"/>
    <mergeCell ref="B3:G3"/>
    <mergeCell ref="C42:F42"/>
    <mergeCell ref="C47:D47"/>
    <mergeCell ref="C34:D34"/>
    <mergeCell ref="C35:F35"/>
    <mergeCell ref="C39:F39"/>
    <mergeCell ref="C38:D38"/>
    <mergeCell ref="C41:D41"/>
    <mergeCell ref="C16:F16"/>
    <mergeCell ref="C6:F6"/>
    <mergeCell ref="C11:F11"/>
    <mergeCell ref="C10:D10"/>
    <mergeCell ref="C15:D15"/>
    <mergeCell ref="B53:C53"/>
    <mergeCell ref="F50:F54"/>
    <mergeCell ref="B54:C54"/>
    <mergeCell ref="B52:C52"/>
    <mergeCell ref="B51:C51"/>
  </mergeCells>
  <printOptions horizontalCentered="1" verticalCentered="1"/>
  <pageMargins left="0.19685039370078741" right="0.11811023622047245" top="0.15748031496062992" bottom="0.15748031496062992" header="0.31496062992125984" footer="0.31496062992125984"/>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5DC2D57304074891DA90958028A07E" ma:contentTypeVersion="16" ma:contentTypeDescription="Create a new document." ma:contentTypeScope="" ma:versionID="2fcfea64c16640a46ce8401bb3a727c8">
  <xsd:schema xmlns:xsd="http://www.w3.org/2001/XMLSchema" xmlns:xs="http://www.w3.org/2001/XMLSchema" xmlns:p="http://schemas.microsoft.com/office/2006/metadata/properties" xmlns:ns2="3329e829-62eb-4e48-be1c-0c31c537a906" xmlns:ns3="b698a532-6ab4-4469-a220-0a81ed6efdd8" targetNamespace="http://schemas.microsoft.com/office/2006/metadata/properties" ma:root="true" ma:fieldsID="652e5ecc6c58884d13bfd5eb46248772" ns2:_="" ns3:_="">
    <xsd:import namespace="3329e829-62eb-4e48-be1c-0c31c537a906"/>
    <xsd:import namespace="b698a532-6ab4-4469-a220-0a81ed6efdd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9e829-62eb-4e48-be1c-0c31c537a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c252ca-a782-4b9e-8798-91a96574061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8a532-6ab4-4469-a220-0a81ed6efdd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dc815ef-7e9b-40fd-b22d-3db5ce5f474f}" ma:internalName="TaxCatchAll" ma:showField="CatchAllData" ma:web="b698a532-6ab4-4469-a220-0a81ed6efdd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29e829-62eb-4e48-be1c-0c31c537a906">
      <Terms xmlns="http://schemas.microsoft.com/office/infopath/2007/PartnerControls"/>
    </lcf76f155ced4ddcb4097134ff3c332f>
    <TaxCatchAll xmlns="b698a532-6ab4-4469-a220-0a81ed6efdd8" xsi:nil="true"/>
  </documentManagement>
</p:properties>
</file>

<file path=customXml/itemProps1.xml><?xml version="1.0" encoding="utf-8"?>
<ds:datastoreItem xmlns:ds="http://schemas.openxmlformats.org/officeDocument/2006/customXml" ds:itemID="{5C69C698-E2E2-4D23-982B-FF534D33E7F2}">
  <ds:schemaRefs>
    <ds:schemaRef ds:uri="http://schemas.microsoft.com/sharepoint/v3/contenttype/forms"/>
  </ds:schemaRefs>
</ds:datastoreItem>
</file>

<file path=customXml/itemProps2.xml><?xml version="1.0" encoding="utf-8"?>
<ds:datastoreItem xmlns:ds="http://schemas.openxmlformats.org/officeDocument/2006/customXml" ds:itemID="{FE43C21A-120C-4925-BBE1-60CD3731DF45}"/>
</file>

<file path=customXml/itemProps3.xml><?xml version="1.0" encoding="utf-8"?>
<ds:datastoreItem xmlns:ds="http://schemas.openxmlformats.org/officeDocument/2006/customXml" ds:itemID="{36A1723C-8E63-4895-944A-9889424FB157}">
  <ds:schemaRefs>
    <ds:schemaRef ds:uri="http://schemas.microsoft.com/office/2006/metadata/properties"/>
    <ds:schemaRef ds:uri="http://schemas.microsoft.com/office/infopath/2007/PartnerControls"/>
    <ds:schemaRef ds:uri="3329e829-62eb-4e48-be1c-0c31c537a906"/>
    <ds:schemaRef ds:uri="b698a532-6ab4-4469-a220-0a81ed6efd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Q24-06D Breakdown</vt:lpstr>
      <vt:lpstr>'Q24-06D Breakdown'!Print_Area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Neroli Dickens</dc:creator>
  <cp:keywords/>
  <dc:description/>
  <cp:lastModifiedBy>Matt Arnott</cp:lastModifiedBy>
  <cp:revision/>
  <dcterms:created xsi:type="dcterms:W3CDTF">2015-10-20T05:41:10Z</dcterms:created>
  <dcterms:modified xsi:type="dcterms:W3CDTF">2025-02-14T00:38:35Z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0x0101000D5DC2D57304074891DA90958028A07E</vt:lpwstr>
  </property>
  <property fmtid="{D5CDD505-2E9C-101B-9397-08002B2CF9AE}" pid="3" name="Order">
    <vt:r8>1529400</vt:r8>
  </property>
  <property fmtid="{D5CDD505-2E9C-101B-9397-08002B2CF9AE}" pid="4" name="MediaServiceImageTags">
    <vt:lpwstr/>
  </property>
</Properties>
</file>